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ms-office.chartcolorstyle+xml" PartName="/xl/charts/colors1.xml"/>
  <Override ContentType="application/vnd.ms-office.chartstyle+xml" PartName="/xl/charts/style1.xml"/>
  <Override ContentType="application/vnd.openxmlformats-officedocument.drawing+xml" PartName="/xl/drawings/drawing1.xml"/>
  <Override ContentType="application/vnd.openxmlformats-officedocument.drawingml.chartshapes+xml" PartName="/xl/drawings/drawing2.xml"/>
  <Override ContentType="application/vnd.openxmlformats-officedocument.drawingml.chartshapes+xml" PartName="/xl/drawings/drawing3.xml"/>
  <Override ContentType="application/vnd.openxmlformats-officedocument.drawingml.chartshapes+xml" PartName="/xl/drawings/drawing4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no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filterPrivacy="1" defaultThemeVersion="124226"/>
  <xr:revisionPtr revIDLastSave="0" documentId="13_ncr:1_{0025326E-DBCC-4A9D-9B40-F745776623A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  <sheet name="Hoja2" sheetId="2" r:id="rId2"/>
    <sheet name="Hoj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7" i="1" l="1"/>
  <c r="B7" i="1"/>
  <c r="C7" i="1" l="1"/>
  <c r="D5" i="1" s="1"/>
  <c r="D3" i="1" l="1"/>
  <c r="D4" i="1"/>
  <c r="D6" i="1"/>
</calcChain>
</file>

<file path=xl/sharedStrings.xml><?xml version="1.0" encoding="utf-8"?>
<sst xmlns="http://schemas.openxmlformats.org/spreadsheetml/2006/main" count="10" uniqueCount="10">
  <si>
    <t>Tipo de Procedimiento</t>
  </si>
  <si>
    <t>Nº expedientes</t>
  </si>
  <si>
    <t>Importe total</t>
  </si>
  <si>
    <t>Porcentaje</t>
  </si>
  <si>
    <t>Abierto</t>
  </si>
  <si>
    <t>Negociado sin publicidad</t>
  </si>
  <si>
    <t>Contrato menor</t>
  </si>
  <si>
    <t>TOTAL</t>
  </si>
  <si>
    <t>Abierto simplificado</t>
  </si>
  <si>
    <t>Datos estadístico contrataciones 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</si>
</sst>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164" formatCode="_-* #,##0.00\ _€_-;\-* #,##0.00\ _€_-;_-* &quot;-&quot;??\ _€_-;_-@_-"/>
    <numFmt numFmtId="165" formatCode="#,##0.00\ &quot;€&quot;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2">
    <xf numFmtId="0" fontId="0" fillId="0" borderId="0" xfId="0"/>
    <xf numFmtId="10" fontId="0" fillId="0" borderId="0" xfId="1" applyNumberFormat="1" applyFont="1"/>
    <xf numFmtId="0" fontId="2" fillId="2" borderId="0" xfId="0" applyFont="1" applyFill="1" applyAlignment="1">
      <alignment horizontal="center"/>
    </xf>
    <xf numFmtId="0" fontId="3" fillId="3" borderId="0" xfId="0" applyFont="1" applyFill="1"/>
    <xf numFmtId="0" fontId="2" fillId="3" borderId="0" xfId="0" applyFont="1" applyFill="1" applyAlignment="1">
      <alignment horizontal="right"/>
    </xf>
    <xf numFmtId="165" fontId="0" fillId="0" borderId="0" xfId="0" applyNumberFormat="1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5" fontId="0" fillId="0" borderId="0" xfId="0" applyNumberFormat="1" applyFont="1"/>
    <xf numFmtId="0" fontId="2" fillId="0" borderId="0" xfId="0" applyFont="1"/>
    <xf numFmtId="8" fontId="2" fillId="0" borderId="0" xfId="0" applyNumberFormat="1" applyFont="1"/>
    <xf numFmtId="10" fontId="2" fillId="0" borderId="0" xfId="0" applyNumberFormat="1" applyFont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mruColors>
      <color rgb="FF779CEF"/>
      <color rgb="FF66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
<Relationships xmlns="http://schemas.openxmlformats.org/package/2006/relationships">
<Relationship Id="rId1" Target="worksheets/sheet1.xml" Type="http://schemas.openxmlformats.org/officeDocument/2006/relationships/worksheet"/>
<Relationship Id="rId2" Target="worksheets/sheet2.xml" Type="http://schemas.openxmlformats.org/officeDocument/2006/relationships/worksheet"/>
<Relationship Id="rId3" Target="worksheets/sheet3.xml" Type="http://schemas.openxmlformats.org/officeDocument/2006/relationships/worksheet"/>
<Relationship Id="rId4" Target="theme/theme1.xml" Type="http://schemas.openxmlformats.org/officeDocument/2006/relationships/theme"/>
<Relationship Id="rId5" Target="styles.xml" Type="http://schemas.openxmlformats.org/officeDocument/2006/relationships/styles"/>
<Relationship Id="rId6" Target="sharedStrings.xml" Type="http://schemas.openxmlformats.org/officeDocument/2006/relationships/sharedStrings"/>
<Relationship Id="rId7" Target="calcChain.xml" Type="http://schemas.openxmlformats.org/officeDocument/2006/relationships/calcChain"/>
</Relationships>

</file>

<file path=xl/charts/_rels/chart1.xml.rels><?xml version="1.0" encoding="UTF-8" standalone="no"?>
<Relationships xmlns="http://schemas.openxmlformats.org/package/2006/relationships">
<Relationship Id="rId1" Target="../drawings/drawing2.xml" Type="http://schemas.openxmlformats.org/officeDocument/2006/relationships/chartUserShapes"/>
</Relationships>

</file>

<file path=xl/charts/_rels/chart2.xml.rels><?xml version="1.0" encoding="UTF-8" standalone="no"?>
<Relationships xmlns="http://schemas.openxmlformats.org/package/2006/relationships">
<Relationship Id="rId1" Target="../drawings/drawing3.xml" Type="http://schemas.openxmlformats.org/officeDocument/2006/relationships/chartUserShapes"/>
</Relationships>

</file>

<file path=xl/charts/_rels/chart3.xml.rels><?xml version="1.0" encoding="UTF-8" standalone="no"?>
<Relationships xmlns="http://schemas.openxmlformats.org/package/2006/relationships">
<Relationship Id="rId1" Target="style1.xml" Type="http://schemas.microsoft.com/office/2011/relationships/chartStyle"/>
<Relationship Id="rId2" Target="colors1.xml" Type="http://schemas.microsoft.com/office/2011/relationships/chartColorStyle"/>
<Relationship Id="rId3" Target="../drawings/drawing4.xml" Type="http://schemas.openxmlformats.org/officeDocument/2006/relationships/chartUserShapes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/>
              <a:t>Nº expedientes tramitados</a:t>
            </a:r>
          </a:p>
          <a:p>
            <a:pPr>
              <a:defRPr/>
            </a:pPr>
            <a:r>
              <a:rPr lang="en-US" sz="1600" baseline="0"/>
              <a:t>2021</a:t>
            </a:r>
            <a:endParaRPr lang="en-US" sz="16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Hoja1!$B$2</c:f>
              <c:strCache>
                <c:ptCount val="1"/>
                <c:pt idx="0">
                  <c:v>Nº expedientes</c:v>
                </c:pt>
              </c:strCache>
            </c:strRef>
          </c:tx>
          <c:invertIfNegative val="0"/>
          <c:dPt>
            <c:idx val="3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0-D344-4EC3-A92D-F8FF169C9E74}"/>
              </c:ext>
            </c:extLst>
          </c:dPt>
          <c:dLbls>
            <c:dLbl>
              <c:idx val="3"/>
              <c:layout>
                <c:manualLayout>
                  <c:x val="0"/>
                  <c:y val="-8.310002916302102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344-4EC3-A92D-F8FF169C9E7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Hoja1!$A$3:$A$6</c:f>
              <c:strCache>
                <c:ptCount val="4"/>
                <c:pt idx="0">
                  <c:v>Abierto</c:v>
                </c:pt>
                <c:pt idx="1">
                  <c:v>Abierto simplificado</c:v>
                </c:pt>
                <c:pt idx="2">
                  <c:v>Negociado sin publicidad</c:v>
                </c:pt>
                <c:pt idx="3">
                  <c:v>Contrato menor</c:v>
                </c:pt>
              </c:strCache>
            </c:strRef>
          </c:cat>
          <c:val>
            <c:numRef>
              <c:f>Hoja1!$B$3:$B$6</c:f>
              <c:numCache>
                <c:formatCode>General</c:formatCode>
                <c:ptCount val="4"/>
                <c:pt idx="0">
                  <c:v>15</c:v>
                </c:pt>
                <c:pt idx="1">
                  <c:v>23</c:v>
                </c:pt>
                <c:pt idx="2">
                  <c:v>7</c:v>
                </c:pt>
                <c:pt idx="3">
                  <c:v>3078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344-4EC3-A92D-F8FF169C9E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103575552"/>
        <c:axId val="103577088"/>
      </c:barChart>
      <c:catAx>
        <c:axId val="1035755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03577088"/>
        <c:crosses val="autoZero"/>
        <c:auto val="1"/>
        <c:lblAlgn val="ctr"/>
        <c:lblOffset val="100"/>
        <c:noMultiLvlLbl val="0"/>
      </c:catAx>
      <c:valAx>
        <c:axId val="10357708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035755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600"/>
              <a:t>Importe total (€)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600" b="1" i="0" baseline="0"/>
              <a:t>2021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Hoja1!$C$2</c:f>
              <c:strCache>
                <c:ptCount val="1"/>
                <c:pt idx="0">
                  <c:v>Importe total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0-AC0C-4120-8C09-E0E8115B9AC0}"/>
              </c:ext>
            </c:extLst>
          </c:dPt>
          <c:dPt>
            <c:idx val="1"/>
            <c:invertIfNegative val="0"/>
            <c:bubble3D val="0"/>
            <c:spPr>
              <a:solidFill>
                <a:srgbClr val="779CEF"/>
              </a:solidFill>
            </c:spPr>
            <c:extLst>
              <c:ext xmlns:c16="http://schemas.microsoft.com/office/drawing/2014/chart" uri="{C3380CC4-5D6E-409C-BE32-E72D297353CC}">
                <c16:uniqueId val="{00000001-AC0C-4120-8C09-E0E8115B9AC0}"/>
              </c:ext>
            </c:extLst>
          </c:dPt>
          <c:dPt>
            <c:idx val="3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2-AC0C-4120-8C09-E0E8115B9AC0}"/>
              </c:ext>
            </c:extLst>
          </c:dPt>
          <c:dLbls>
            <c:dLbl>
              <c:idx val="0"/>
              <c:layout>
                <c:manualLayout>
                  <c:x val="6.6423206203505992E-3"/>
                  <c:y val="1.020851560221639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C0C-4120-8C09-E0E8115B9AC0}"/>
                </c:ext>
              </c:extLst>
            </c:dLbl>
            <c:dLbl>
              <c:idx val="1"/>
              <c:layout>
                <c:manualLayout>
                  <c:x val="-6.0386461944832138E-4"/>
                  <c:y val="5.578885972586801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C0C-4120-8C09-E0E8115B9AC0}"/>
                </c:ext>
              </c:extLst>
            </c:dLbl>
            <c:dLbl>
              <c:idx val="2"/>
              <c:layout>
                <c:manualLayout>
                  <c:x val="0"/>
                  <c:y val="7.3888040324029134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B4D-4CED-AD72-BC1162692D73}"/>
                </c:ext>
              </c:extLst>
            </c:dLbl>
            <c:dLbl>
              <c:idx val="3"/>
              <c:layout>
                <c:manualLayout>
                  <c:x val="-7.9710129767179214E-3"/>
                  <c:y val="9.488918051910178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C0C-4120-8C09-E0E8115B9AC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Hoja1!$A$3:$A$6</c:f>
              <c:strCache>
                <c:ptCount val="4"/>
                <c:pt idx="0">
                  <c:v>Abierto</c:v>
                </c:pt>
                <c:pt idx="1">
                  <c:v>Abierto simplificado</c:v>
                </c:pt>
                <c:pt idx="2">
                  <c:v>Negociado sin publicidad</c:v>
                </c:pt>
                <c:pt idx="3">
                  <c:v>Contrato menor</c:v>
                </c:pt>
              </c:strCache>
            </c:strRef>
          </c:cat>
          <c:val>
            <c:numRef>
              <c:f>Hoja1!$C$3:$C$6</c:f>
              <c:numCache>
                <c:formatCode>#,##0.00\ "€"</c:formatCode>
                <c:ptCount val="4"/>
                <c:pt idx="0">
                  <c:v>1894255.41</c:v>
                </c:pt>
                <c:pt idx="1">
                  <c:v>4164040.4</c:v>
                </c:pt>
                <c:pt idx="2">
                  <c:v>1161283.32</c:v>
                </c:pt>
                <c:pt idx="3">
                  <c:v>8872172.8200000003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C0C-4120-8C09-E0E8115B9AC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40"/>
        <c:axId val="103495552"/>
        <c:axId val="103497088"/>
      </c:barChart>
      <c:catAx>
        <c:axId val="1034955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03497088"/>
        <c:crosses val="autoZero"/>
        <c:auto val="1"/>
        <c:lblAlgn val="ctr"/>
        <c:lblOffset val="100"/>
        <c:noMultiLvlLbl val="0"/>
      </c:catAx>
      <c:valAx>
        <c:axId val="103497088"/>
        <c:scaling>
          <c:orientation val="minMax"/>
        </c:scaling>
        <c:delete val="0"/>
        <c:axPos val="l"/>
        <c:majorGridlines/>
        <c:numFmt formatCode="#,##0.00\ &quot;€&quot;" sourceLinked="1"/>
        <c:majorTickMark val="none"/>
        <c:minorTickMark val="none"/>
        <c:tickLblPos val="nextTo"/>
        <c:crossAx val="1034955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6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% en volumen presupuestaria de contrataciones 2021</a:t>
            </a:r>
          </a:p>
        </c:rich>
      </c:tx>
      <c:layout>
        <c:manualLayout>
          <c:xMode val="edge"/>
          <c:yMode val="edge"/>
          <c:x val="5.9547700132298001E-2"/>
          <c:y val="5.085417240715672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6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5.7568734413864155E-2"/>
          <c:y val="0.17331737633514102"/>
          <c:w val="0.72860453776321188"/>
          <c:h val="0.63915786291346854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shade val="58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1">
                  <a:shade val="86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2-A084-4733-89C1-C6FC2DF4CFE9}"/>
              </c:ext>
            </c:extLst>
          </c:dPt>
          <c:dPt>
            <c:idx val="2"/>
            <c:bubble3D val="0"/>
            <c:spPr>
              <a:solidFill>
                <a:schemeClr val="accent1">
                  <a:tint val="86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3"/>
            <c:bubble3D val="0"/>
            <c:spPr>
              <a:solidFill>
                <a:schemeClr val="accent1">
                  <a:tint val="58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A084-4733-89C1-C6FC2DF4CFE9}"/>
              </c:ext>
            </c:extLst>
          </c:dPt>
          <c:dLbls>
            <c:dLbl>
              <c:idx val="1"/>
              <c:layout>
                <c:manualLayout>
                  <c:x val="-0.11454226381654319"/>
                  <c:y val="2.1837808893301258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084-4733-89C1-C6FC2DF4CFE9}"/>
                </c:ext>
              </c:extLst>
            </c:dLbl>
            <c:dLbl>
              <c:idx val="3"/>
              <c:layout>
                <c:manualLayout>
                  <c:x val="0.20539196064706375"/>
                  <c:y val="-0.1843314200269982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084-4733-89C1-C6FC2DF4CFE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Hoja1!$A$3:$A$6</c:f>
              <c:strCache>
                <c:ptCount val="4"/>
                <c:pt idx="0">
                  <c:v>Abierto</c:v>
                </c:pt>
                <c:pt idx="1">
                  <c:v>Abierto simplificado</c:v>
                </c:pt>
                <c:pt idx="2">
                  <c:v>Negociado sin publicidad</c:v>
                </c:pt>
                <c:pt idx="3">
                  <c:v>Contrato menor</c:v>
                </c:pt>
              </c:strCache>
            </c:strRef>
          </c:cat>
          <c:val>
            <c:numRef>
              <c:f>Hoja1!$D$3:$D$6</c:f>
              <c:numCache>
                <c:formatCode>0.00%</c:formatCode>
                <c:ptCount val="4"/>
                <c:pt idx="0">
                  <c:v>0.11771592154078661</c:v>
                </c:pt>
                <c:pt idx="1">
                  <c:v>0.25876861717347066</c:v>
                </c:pt>
                <c:pt idx="2">
                  <c:v>7.2166369678597991E-2</c:v>
                </c:pt>
                <c:pt idx="3">
                  <c:v>0.55134909160714474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84-4733-89C1-C6FC2DF4CFE9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
<Relationships xmlns="http://schemas.openxmlformats.org/package/2006/relationships">
<Relationship Id="rId1" Target="../charts/chart1.xml" Type="http://schemas.openxmlformats.org/officeDocument/2006/relationships/chart"/>
<Relationship Id="rId2" Target="../charts/chart2.xml" Type="http://schemas.openxmlformats.org/officeDocument/2006/relationships/chart"/>
<Relationship Id="rId3" Target="../media/image1.png" Type="http://schemas.openxmlformats.org/officeDocument/2006/relationships/image"/>
<Relationship Id="rId4" Target="../charts/chart3.xml" Type="http://schemas.openxmlformats.org/officeDocument/2006/relationships/chart"/>
</Relationships>

</file>

<file path=xl/drawings/_rels/drawing2.xml.rels><?xml version="1.0" encoding="UTF-8" standalone="no"?>
<Relationships xmlns="http://schemas.openxmlformats.org/package/2006/relationships">
<Relationship Id="rId1" Target="../media/image1.png" Type="http://schemas.openxmlformats.org/officeDocument/2006/relationships/image"/>
</Relationships>

</file>

<file path=xl/drawings/_rels/drawing3.xml.rels><?xml version="1.0" encoding="UTF-8" standalone="no"?>
<Relationships xmlns="http://schemas.openxmlformats.org/package/2006/relationships">
<Relationship Id="rId1" Target="../media/image1.png" Type="http://schemas.openxmlformats.org/officeDocument/2006/relationships/image"/>
</Relationships>

</file>

<file path=xl/drawings/_rels/drawing4.xml.rels><?xml version="1.0" encoding="UTF-8" standalone="no"?>
<Relationships xmlns="http://schemas.openxmlformats.org/package/2006/relationships">
<Relationship Id="rId1" Target="../media/image1.png" Type="http://schemas.openxmlformats.org/officeDocument/2006/relationships/image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8</xdr:row>
      <xdr:rowOff>66674</xdr:rowOff>
    </xdr:from>
    <xdr:to>
      <xdr:col>5</xdr:col>
      <xdr:colOff>323850</xdr:colOff>
      <xdr:row>25</xdr:row>
      <xdr:rowOff>171449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542924</xdr:colOff>
      <xdr:row>8</xdr:row>
      <xdr:rowOff>95249</xdr:rowOff>
    </xdr:from>
    <xdr:to>
      <xdr:col>14</xdr:col>
      <xdr:colOff>752475</xdr:colOff>
      <xdr:row>27</xdr:row>
      <xdr:rowOff>0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219076</xdr:colOff>
      <xdr:row>0</xdr:row>
      <xdr:rowOff>66676</xdr:rowOff>
    </xdr:from>
    <xdr:to>
      <xdr:col>0</xdr:col>
      <xdr:colOff>1247776</xdr:colOff>
      <xdr:row>0</xdr:row>
      <xdr:rowOff>718287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5C079BB0-BB33-E755-F974-7C04932942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6" y="66676"/>
          <a:ext cx="1028700" cy="651611"/>
        </a:xfrm>
        <a:prstGeom prst="rect">
          <a:avLst/>
        </a:prstGeom>
      </xdr:spPr>
    </xdr:pic>
    <xdr:clientData/>
  </xdr:twoCellAnchor>
  <xdr:twoCellAnchor>
    <xdr:from>
      <xdr:col>0</xdr:col>
      <xdr:colOff>471486</xdr:colOff>
      <xdr:row>29</xdr:row>
      <xdr:rowOff>28575</xdr:rowOff>
    </xdr:from>
    <xdr:to>
      <xdr:col>5</xdr:col>
      <xdr:colOff>723900</xdr:colOff>
      <xdr:row>50</xdr:row>
      <xdr:rowOff>9525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62CC02BB-2068-534C-DD0D-7DCE5F03EEE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0.82509</cdr:x>
      <cdr:y>0.02089</cdr:y>
    </cdr:from>
    <cdr:to>
      <cdr:x>0.99734</cdr:x>
      <cdr:y>0.21579</cdr:y>
    </cdr:to>
    <cdr:pic>
      <cdr:nvPicPr>
        <cdr:cNvPr id="3" name="Imagen 2">
          <a:extLst xmlns:a="http://schemas.openxmlformats.org/drawingml/2006/main">
            <a:ext uri="{FF2B5EF4-FFF2-40B4-BE49-F238E27FC236}">
              <a16:creationId xmlns:a16="http://schemas.microsoft.com/office/drawing/2014/main" id="{5C079BB0-BB33-E755-F974-7C049329423F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4927600" y="69850"/>
          <a:ext cx="1028700" cy="651611"/>
        </a:xfrm>
        <a:prstGeom xmlns:a="http://schemas.openxmlformats.org/drawingml/2006/main" prst="rect">
          <a:avLst/>
        </a:prstGeom>
      </cdr:spPr>
    </cdr:pic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0.84816</cdr:x>
      <cdr:y>0.00631</cdr:y>
    </cdr:from>
    <cdr:to>
      <cdr:x>0.99371</cdr:x>
      <cdr:y>0.1912</cdr:y>
    </cdr:to>
    <cdr:pic>
      <cdr:nvPicPr>
        <cdr:cNvPr id="3" name="Imagen 2">
          <a:extLst xmlns:a="http://schemas.openxmlformats.org/drawingml/2006/main">
            <a:ext uri="{FF2B5EF4-FFF2-40B4-BE49-F238E27FC236}">
              <a16:creationId xmlns:a16="http://schemas.microsoft.com/office/drawing/2014/main" id="{5C079BB0-BB33-E755-F974-7C049329423F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5994400" y="22225"/>
          <a:ext cx="1028700" cy="651611"/>
        </a:xfrm>
        <a:prstGeom xmlns:a="http://schemas.openxmlformats.org/drawingml/2006/main" prst="rect">
          <a:avLst/>
        </a:prstGeom>
      </cdr:spPr>
    </cdr:pic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0.82729</cdr:x>
      <cdr:y>0.01271</cdr:y>
    </cdr:from>
    <cdr:to>
      <cdr:x>0.99383</cdr:x>
      <cdr:y>0.17579</cdr:y>
    </cdr:to>
    <cdr:pic>
      <cdr:nvPicPr>
        <cdr:cNvPr id="2" name="Imagen 1">
          <a:extLst xmlns:a="http://schemas.openxmlformats.org/drawingml/2006/main">
            <a:ext uri="{FF2B5EF4-FFF2-40B4-BE49-F238E27FC236}">
              <a16:creationId xmlns:a16="http://schemas.microsoft.com/office/drawing/2014/main" id="{2B9DA065-3D34-83D0-9DEF-226E189DE438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5110164" y="50800"/>
          <a:ext cx="1028700" cy="651611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
<Relationships xmlns="http://schemas.openxmlformats.org/package/2006/relationships">
<Relationship Id="rId1" Target="../printerSettings/printerSettings1.bin" Type="http://schemas.openxmlformats.org/officeDocument/2006/relationships/printerSettings"/>
<Relationship Id="rId2" Target="../drawings/drawing1.xml" Type="http://schemas.openxmlformats.org/officeDocument/2006/relationships/drawing"/>
</Relationships>

</file>

<file path=xl/worksheets/_rels/sheet2.xml.rels><?xml version="1.0" encoding="UTF-8" standalone="no"?>
<Relationships xmlns="http://schemas.openxmlformats.org/package/2006/relationships">
<Relationship Id="rId1" Target="../printerSettings/printerSettings2.bin" Type="http://schemas.openxmlformats.org/officeDocument/2006/relationships/printerSettings"/>
</Relationships>

</file>

<file path=xl/worksheets/_rels/sheet3.xml.rels><?xml version="1.0" encoding="UTF-8" standalone="no"?>
<Relationships xmlns="http://schemas.openxmlformats.org/package/2006/relationships">
<Relationship Id="rId1" Target="../printerSettings/printerSettings3.bin" Type="http://schemas.openxmlformats.org/officeDocument/2006/relationships/printerSettings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7"/>
  <sheetViews>
    <sheetView tabSelected="1" topLeftCell="A18" workbookViewId="0">
      <selection activeCell="I40" sqref="I40"/>
    </sheetView>
  </sheetViews>
  <sheetFormatPr baseColWidth="10" defaultRowHeight="15" x14ac:dyDescent="0.25"/>
  <cols>
    <col min="1" max="1" width="23.85546875" customWidth="1"/>
    <col min="2" max="2" width="16.42578125" customWidth="1"/>
    <col min="3" max="3" width="19" customWidth="1"/>
    <col min="4" max="4" width="15.85546875" customWidth="1"/>
  </cols>
  <sheetData>
    <row r="1" spans="1:4" ht="60.75" customHeight="1" x14ac:dyDescent="0.25">
      <c r="B1" s="6" t="s">
        <v>9</v>
      </c>
      <c r="C1" s="7"/>
      <c r="D1" s="7"/>
    </row>
    <row r="2" spans="1:4" x14ac:dyDescent="0.25">
      <c r="A2" s="2" t="s">
        <v>0</v>
      </c>
      <c r="B2" s="2" t="s">
        <v>1</v>
      </c>
      <c r="C2" s="2" t="s">
        <v>2</v>
      </c>
      <c r="D2" s="2" t="s">
        <v>3</v>
      </c>
    </row>
    <row r="3" spans="1:4" x14ac:dyDescent="0.25">
      <c r="A3" s="3" t="s">
        <v>4</v>
      </c>
      <c r="B3">
        <v>15</v>
      </c>
      <c r="C3" s="5">
        <v>1894255.41</v>
      </c>
      <c r="D3" s="1">
        <f>C3/C7</f>
        <v>0.11771592154078661</v>
      </c>
    </row>
    <row r="4" spans="1:4" x14ac:dyDescent="0.25">
      <c r="A4" s="3" t="s">
        <v>8</v>
      </c>
      <c r="B4">
        <v>23</v>
      </c>
      <c r="C4" s="5">
        <v>4164040.4</v>
      </c>
      <c r="D4" s="1">
        <f>C4/C7</f>
        <v>0.25876861717347066</v>
      </c>
    </row>
    <row r="5" spans="1:4" x14ac:dyDescent="0.25">
      <c r="A5" s="3" t="s">
        <v>5</v>
      </c>
      <c r="B5">
        <v>7</v>
      </c>
      <c r="C5" s="5">
        <v>1161283.32</v>
      </c>
      <c r="D5" s="1">
        <f>C5/C7</f>
        <v>7.2166369678597991E-2</v>
      </c>
    </row>
    <row r="6" spans="1:4" x14ac:dyDescent="0.25">
      <c r="A6" s="3" t="s">
        <v>6</v>
      </c>
      <c r="B6">
        <v>3078</v>
      </c>
      <c r="C6" s="8">
        <v>8872172.8200000003</v>
      </c>
      <c r="D6" s="1">
        <f>C6/C7</f>
        <v>0.55134909160714474</v>
      </c>
    </row>
    <row r="7" spans="1:4" x14ac:dyDescent="0.25">
      <c r="A7" s="4" t="s">
        <v>7</v>
      </c>
      <c r="B7" s="9">
        <f>B3+B4+B5+B6</f>
        <v>3123</v>
      </c>
      <c r="C7" s="10">
        <f>C3+C4+C5+C6</f>
        <v>16091751.949999999</v>
      </c>
      <c r="D7" s="11">
        <f>SUM(D3:D6)</f>
        <v>1</v>
      </c>
    </row>
  </sheetData>
  <mergeCells count="1">
    <mergeCell ref="B1:D1"/>
  </mergeCells>
  <pageMargins left="0.7" right="0.7" top="0.75" bottom="0.75" header="0.3" footer="0.3"/>
  <pageSetup paperSize="9"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baseType="variant" size="2">
      <vt:variant>
        <vt:lpstr>Hojas de cálculo</vt:lpstr>
      </vt:variant>
      <vt:variant>
        <vt:i4>3</vt:i4>
      </vt:variant>
    </vt:vector>
  </HeadingPairs>
  <TitlesOfParts>
    <vt:vector baseType="lpstr" size="3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16.0300</AppVersion>
  <Template/>
  <Manager/>
  <TotalTime>0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cp:revision>0</cp:revision>
</cp:coreProperties>
</file>