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795" windowHeight="8700"/>
  </bookViews>
  <sheets>
    <sheet name="Tabla 2016" sheetId="4" r:id="rId1"/>
    <sheet name="Hoja1" sheetId="1" r:id="rId2"/>
    <sheet name="Hoja2" sheetId="2" r:id="rId3"/>
    <sheet name="Hoja3" sheetId="3" r:id="rId4"/>
  </sheets>
  <definedNames>
    <definedName name="_xlnm.Print_Titles" localSheetId="0">'Tabla 2016'!$1:$2</definedName>
  </definedNames>
  <calcPr calcId="125725" fullCalcOnLoad="1"/>
</workbook>
</file>

<file path=xl/calcChain.xml><?xml version="1.0" encoding="utf-8"?>
<calcChain xmlns="http://schemas.openxmlformats.org/spreadsheetml/2006/main">
  <c r="G3" i="4"/>
  <c r="G5"/>
  <c r="G6"/>
  <c r="G7"/>
  <c r="G8"/>
  <c r="G9"/>
</calcChain>
</file>

<file path=xl/sharedStrings.xml><?xml version="1.0" encoding="utf-8"?>
<sst xmlns="http://schemas.openxmlformats.org/spreadsheetml/2006/main" count="19" uniqueCount="17">
  <si>
    <t>TABLA SALARIAL EJERCICIO 2016</t>
  </si>
  <si>
    <t>CATEGORÍA PROFESIONAL</t>
  </si>
  <si>
    <t>RETRIBUCIÓN BÁSICA</t>
  </si>
  <si>
    <t>COMPLEMENTO PUESTO</t>
  </si>
  <si>
    <t>COMPLEMENTO VARIABLE</t>
  </si>
  <si>
    <t>RETRIBUCIÓN</t>
  </si>
  <si>
    <t>Gerencia</t>
  </si>
  <si>
    <t>SALARIO BASE</t>
  </si>
  <si>
    <t>COMPLEMENTO DESTINO</t>
  </si>
  <si>
    <t>COMPLEMENTO ESPECÍFICO</t>
  </si>
  <si>
    <t>ANTIGÜEDAD POR TRIENIO</t>
  </si>
  <si>
    <t>PRODUCTIVIDAD</t>
  </si>
  <si>
    <t>Oficial administrativo</t>
  </si>
  <si>
    <t>Coordinador Técnico</t>
  </si>
  <si>
    <t>Técnico auxiliar</t>
  </si>
  <si>
    <t>Oficial conductor y mantenimiento</t>
  </si>
  <si>
    <t>Oficial de apoyo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</si>
</sst>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</font>
    <font>
      <b/>
      <sz val="11"/>
      <name val="Trebuchet MS"/>
      <family val="2"/>
    </font>
    <font>
      <sz val="10"/>
      <name val="Trebuchet MS"/>
      <family val="2"/>
    </font>
    <font>
      <sz val="10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theme/theme1.xml" Type="http://schemas.openxmlformats.org/officeDocument/2006/relationships/theme"/>
<Relationship Id="rId6" Target="styles.xml" Type="http://schemas.openxmlformats.org/officeDocument/2006/relationships/styles"/>
<Relationship Id="rId7" Target="sharedStrings.xml" Type="http://schemas.openxmlformats.org/officeDocument/2006/relationships/sharedStrings"/>
<Relationship Id="rId8" Target="calcChain.xml" Type="http://schemas.openxmlformats.org/officeDocument/2006/relationships/calcChain"/>
</Relationships>
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vmlDrawing1.vml.rels><?xml version="1.0" encoding="UTF-8" standalone="no"?>
<Relationships xmlns="http://schemas.openxmlformats.org/package/2006/relationships">
<Relationship Id="rId1" Target="../media/image2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123824</xdr:rowOff>
    </xdr:from>
    <xdr:to>
      <xdr:col>1</xdr:col>
      <xdr:colOff>161925</xdr:colOff>
      <xdr:row>0</xdr:row>
      <xdr:rowOff>800099</xdr:rowOff>
    </xdr:to>
    <xdr:pic>
      <xdr:nvPicPr>
        <xdr:cNvPr id="2" name="1 Imagen" descr="logotip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23824"/>
          <a:ext cx="1228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"/>
  <sheetViews>
    <sheetView tabSelected="1" workbookViewId="0">
      <pane ySplit="2" topLeftCell="A3" activePane="bottomLeft" state="frozen"/>
      <selection pane="bottomLeft" activeCell="K8" sqref="K8"/>
    </sheetView>
  </sheetViews>
  <sheetFormatPr baseColWidth="10" defaultRowHeight="15"/>
  <cols>
    <col min="1" max="1" width="19" style="1" customWidth="1"/>
    <col min="2" max="6" width="15.5703125" style="1" customWidth="1"/>
    <col min="7" max="7" width="14.7109375" style="1" customWidth="1"/>
    <col min="8" max="16384" width="11.42578125" style="1"/>
  </cols>
  <sheetData>
    <row r="1" spans="1:67" ht="78.75" customHeight="1">
      <c r="A1" s="4" t="s">
        <v>0</v>
      </c>
      <c r="B1" s="4"/>
      <c r="C1" s="4"/>
      <c r="D1" s="4"/>
      <c r="E1" s="4"/>
      <c r="F1" s="4"/>
      <c r="G1" s="4"/>
    </row>
    <row r="2" spans="1:67" s="2" customFormat="1" ht="33" customHeight="1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 t="s">
        <v>5</v>
      </c>
      <c r="H2" s="3"/>
      <c r="I2" s="14"/>
      <c r="J2" s="14"/>
      <c r="K2" s="14"/>
      <c r="L2" s="14"/>
      <c r="M2" s="14"/>
      <c r="N2" s="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 s="2" customFormat="1" ht="33" customHeight="1">
      <c r="A3" s="6" t="s">
        <v>6</v>
      </c>
      <c r="B3" s="7">
        <v>39900</v>
      </c>
      <c r="C3" s="7">
        <v>8550</v>
      </c>
      <c r="D3" s="7">
        <v>8550</v>
      </c>
      <c r="E3" s="7"/>
      <c r="F3" s="7"/>
      <c r="G3" s="8">
        <f>SUM(B3:E3)</f>
        <v>57000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1:67" s="2" customFormat="1" ht="33" customHeight="1">
      <c r="A4" s="5" t="s">
        <v>1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5</v>
      </c>
    </row>
    <row r="5" spans="1:67" s="3" customFormat="1" ht="33" customHeight="1">
      <c r="A5" s="6" t="s">
        <v>12</v>
      </c>
      <c r="B5" s="7">
        <v>9966.0400000000009</v>
      </c>
      <c r="C5" s="7">
        <v>5045.18</v>
      </c>
      <c r="D5" s="7">
        <v>12001.64</v>
      </c>
      <c r="E5" s="7">
        <v>364</v>
      </c>
      <c r="F5" s="7">
        <v>900</v>
      </c>
      <c r="G5" s="9">
        <f>SUM(B5:F5)</f>
        <v>28276.86</v>
      </c>
    </row>
    <row r="6" spans="1:67" s="3" customFormat="1" ht="33" customHeight="1">
      <c r="A6" s="10" t="s">
        <v>13</v>
      </c>
      <c r="B6" s="11">
        <v>13369.3</v>
      </c>
      <c r="C6" s="11">
        <v>7279.58</v>
      </c>
      <c r="D6" s="11">
        <v>18953.060000000001</v>
      </c>
      <c r="E6" s="11">
        <v>484.68</v>
      </c>
      <c r="F6" s="11">
        <v>900</v>
      </c>
      <c r="G6" s="9">
        <f>SUM(B6:F6)</f>
        <v>40986.620000000003</v>
      </c>
    </row>
    <row r="7" spans="1:67" s="3" customFormat="1" ht="33" customHeight="1">
      <c r="A7" s="10" t="s">
        <v>14</v>
      </c>
      <c r="B7" s="11">
        <v>9966.0400000000009</v>
      </c>
      <c r="C7" s="11">
        <v>4996.04</v>
      </c>
      <c r="D7" s="11">
        <v>12957</v>
      </c>
      <c r="E7" s="11">
        <v>358.82</v>
      </c>
      <c r="F7" s="11">
        <v>900</v>
      </c>
      <c r="G7" s="9">
        <f>SUM(B7:F7)</f>
        <v>29177.9</v>
      </c>
    </row>
    <row r="8" spans="1:67" s="3" customFormat="1" ht="33" customHeight="1">
      <c r="A8" s="10" t="s">
        <v>15</v>
      </c>
      <c r="B8" s="11">
        <v>8148.84</v>
      </c>
      <c r="C8" s="11">
        <v>4354.7</v>
      </c>
      <c r="D8" s="11">
        <v>11098.64</v>
      </c>
      <c r="E8" s="11">
        <v>243.18</v>
      </c>
      <c r="F8" s="11">
        <v>900</v>
      </c>
      <c r="G8" s="9">
        <f>SUM(B8:F8)</f>
        <v>24745.360000000001</v>
      </c>
    </row>
    <row r="9" spans="1:67" ht="33" customHeight="1">
      <c r="A9" s="12" t="s">
        <v>16</v>
      </c>
      <c r="B9" s="13">
        <v>8148.84</v>
      </c>
      <c r="C9" s="13">
        <v>4354.7</v>
      </c>
      <c r="D9" s="13">
        <v>8824.48</v>
      </c>
      <c r="E9" s="13">
        <v>243.18</v>
      </c>
      <c r="F9" s="13">
        <v>900</v>
      </c>
      <c r="G9" s="9">
        <f>SUM(B9:F9)</f>
        <v>22471.200000000001</v>
      </c>
    </row>
  </sheetData>
  <mergeCells count="1">
    <mergeCell ref="A1:G1"/>
  </mergeCells>
  <phoneticPr fontId="1" type="noConversion"/>
  <printOptions horizontalCentered="1"/>
  <pageMargins left="0.78740157480314965" right="0.78740157480314965" top="1.46" bottom="0.98425196850393704" header="0" footer="0"/>
  <pageSetup paperSize="9" fitToHeight="2" orientation="landscape" r:id="rId1"/>
  <headerFooter alignWithMargins="0">
    <oddHeader>&amp;L&amp;G</oddHeader>
    <oddFooter>&amp;C&amp;P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baseType="lpstr" size="5">
      <vt:lpstr>Tabla 2016</vt:lpstr>
      <vt:lpstr>Hoja1</vt:lpstr>
      <vt:lpstr>Hoja2</vt:lpstr>
      <vt:lpstr>Hoja3</vt:lpstr>
      <vt:lpstr>'Tabla 2016'!Títulos_a_imprimir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