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DFF13791-0C87-4D09-B0F5-A7AB8AAE5891}" xr6:coauthVersionLast="46" xr6:coauthVersionMax="46" xr10:uidLastSave="{00000000-0000-0000-0000-000000000000}"/>
  <bookViews>
    <workbookView xWindow="-120" yWindow="-120" windowWidth="20640" windowHeight="11160" tabRatio="624" firstSheet="1" activeTab="12" xr2:uid="{00000000-000D-0000-FFFF-FFFF00000000}"/>
  </bookViews>
  <sheets>
    <sheet name="ENERO" sheetId="1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" sheetId="12" r:id="rId7"/>
    <sheet name="AGOSTO" sheetId="13" r:id="rId8"/>
    <sheet name="SEPTIEMBRE" sheetId="14" r:id="rId9"/>
    <sheet name="OCTUBRE" sheetId="15" r:id="rId10"/>
    <sheet name="NOVIEMBRE" sheetId="16" r:id="rId11"/>
    <sheet name="DICIEMBRE" sheetId="17" r:id="rId12"/>
    <sheet name="TOTALES" sheetId="18" r:id="rId13"/>
    <sheet name="Hoja2" sheetId="19" r:id="rId14"/>
  </sheets>
  <definedNames>
    <definedName name="_xlnm.Print_Area" localSheetId="12">TOTALES!$A$1:$O$235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5" l="1"/>
  <c r="C2" i="1"/>
  <c r="AG228" i="17"/>
  <c r="AF228" i="17"/>
  <c r="AE228" i="17"/>
  <c r="AD228" i="17"/>
  <c r="AC228" i="17"/>
  <c r="AB228" i="17"/>
  <c r="AA228" i="17"/>
  <c r="Z228" i="17"/>
  <c r="Y228" i="17"/>
  <c r="X228" i="17"/>
  <c r="W228" i="17"/>
  <c r="V228" i="17"/>
  <c r="U228" i="17"/>
  <c r="T228" i="17"/>
  <c r="S228" i="17"/>
  <c r="Q228" i="17"/>
  <c r="R228" i="17"/>
  <c r="P228" i="17"/>
  <c r="O228" i="17"/>
  <c r="N228" i="17"/>
  <c r="M228" i="17"/>
  <c r="L228" i="17"/>
  <c r="K228" i="17"/>
  <c r="J228" i="17"/>
  <c r="I228" i="17"/>
  <c r="H228" i="17"/>
  <c r="G228" i="17"/>
  <c r="F228" i="17"/>
  <c r="D228" i="17"/>
  <c r="C228" i="17"/>
  <c r="AG227" i="17"/>
  <c r="AF227" i="17"/>
  <c r="AE227" i="17"/>
  <c r="AD227" i="17"/>
  <c r="AC227" i="17"/>
  <c r="AB227" i="17"/>
  <c r="AA227" i="17"/>
  <c r="Z227" i="17"/>
  <c r="Y227" i="17"/>
  <c r="X227" i="17"/>
  <c r="W227" i="17"/>
  <c r="V227" i="17"/>
  <c r="U227" i="17"/>
  <c r="S227" i="17"/>
  <c r="R227" i="17"/>
  <c r="Q227" i="17"/>
  <c r="P227" i="17"/>
  <c r="N227" i="17"/>
  <c r="M227" i="17"/>
  <c r="L227" i="17"/>
  <c r="K227" i="17"/>
  <c r="J227" i="17"/>
  <c r="I227" i="17"/>
  <c r="H227" i="17"/>
  <c r="G227" i="17"/>
  <c r="D227" i="17"/>
  <c r="C227" i="17"/>
  <c r="AG228" i="16"/>
  <c r="AF228" i="16"/>
  <c r="AE228" i="16"/>
  <c r="AD228" i="16"/>
  <c r="AC228" i="16"/>
  <c r="AB228" i="16"/>
  <c r="AA228" i="16"/>
  <c r="Z228" i="16"/>
  <c r="Y228" i="16"/>
  <c r="X228" i="16"/>
  <c r="W228" i="16"/>
  <c r="V228" i="16"/>
  <c r="U228" i="16"/>
  <c r="T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F228" i="16"/>
  <c r="E228" i="16"/>
  <c r="D228" i="16"/>
  <c r="C228" i="16"/>
  <c r="AG227" i="16"/>
  <c r="AF227" i="16"/>
  <c r="AE227" i="16"/>
  <c r="AD227" i="16"/>
  <c r="AC227" i="16"/>
  <c r="AB227" i="16"/>
  <c r="AA227" i="16"/>
  <c r="Z227" i="16"/>
  <c r="Y227" i="16"/>
  <c r="X227" i="16"/>
  <c r="W227" i="16"/>
  <c r="V227" i="16"/>
  <c r="U227" i="16"/>
  <c r="T227" i="16"/>
  <c r="S227" i="16"/>
  <c r="R227" i="16"/>
  <c r="Q227" i="16"/>
  <c r="P227" i="16"/>
  <c r="O227" i="16"/>
  <c r="N227" i="16"/>
  <c r="M227" i="16"/>
  <c r="L227" i="16"/>
  <c r="K227" i="16"/>
  <c r="J227" i="16"/>
  <c r="I227" i="16"/>
  <c r="H227" i="16"/>
  <c r="G227" i="16"/>
  <c r="F227" i="16"/>
  <c r="E227" i="16"/>
  <c r="D227" i="16"/>
  <c r="C227" i="16"/>
  <c r="AG228" i="15"/>
  <c r="AF228" i="15"/>
  <c r="AE228" i="15"/>
  <c r="AD228" i="15"/>
  <c r="AC228" i="15"/>
  <c r="AB228" i="15"/>
  <c r="Z228" i="15"/>
  <c r="Y228" i="15"/>
  <c r="W228" i="15"/>
  <c r="V228" i="15"/>
  <c r="U228" i="15"/>
  <c r="T228" i="15"/>
  <c r="S228" i="15"/>
  <c r="R228" i="15"/>
  <c r="Q228" i="15"/>
  <c r="P228" i="15"/>
  <c r="O228" i="15"/>
  <c r="N228" i="15"/>
  <c r="M228" i="15"/>
  <c r="L228" i="15"/>
  <c r="K228" i="15"/>
  <c r="J228" i="15"/>
  <c r="I228" i="15"/>
  <c r="H228" i="15"/>
  <c r="G228" i="15"/>
  <c r="F228" i="15"/>
  <c r="E228" i="15"/>
  <c r="C228" i="15"/>
  <c r="AF227" i="15"/>
  <c r="AE227" i="15"/>
  <c r="AC227" i="15"/>
  <c r="AB227" i="15"/>
  <c r="Z227" i="15"/>
  <c r="Y227" i="15"/>
  <c r="X227" i="15"/>
  <c r="W227" i="15"/>
  <c r="V227" i="15"/>
  <c r="U227" i="15"/>
  <c r="T227" i="15"/>
  <c r="S227" i="15"/>
  <c r="R227" i="15"/>
  <c r="Q227" i="15"/>
  <c r="P227" i="15"/>
  <c r="O227" i="15"/>
  <c r="N227" i="15"/>
  <c r="M227" i="15"/>
  <c r="L227" i="15"/>
  <c r="I227" i="15"/>
  <c r="H227" i="15"/>
  <c r="G227" i="15"/>
  <c r="E227" i="15"/>
  <c r="D227" i="15"/>
  <c r="C227" i="15"/>
  <c r="AG228" i="14"/>
  <c r="AF228" i="14"/>
  <c r="AE228" i="14"/>
  <c r="AD228" i="14"/>
  <c r="AC228" i="14"/>
  <c r="AB228" i="14"/>
  <c r="AA228" i="14"/>
  <c r="Z228" i="14"/>
  <c r="Y228" i="14"/>
  <c r="X228" i="14"/>
  <c r="W228" i="14"/>
  <c r="V228" i="14"/>
  <c r="T228" i="14"/>
  <c r="S228" i="14"/>
  <c r="R228" i="14"/>
  <c r="Q228" i="14"/>
  <c r="P228" i="14"/>
  <c r="O228" i="14"/>
  <c r="N228" i="14"/>
  <c r="M228" i="14"/>
  <c r="L228" i="14"/>
  <c r="K228" i="14"/>
  <c r="J228" i="14"/>
  <c r="I228" i="14"/>
  <c r="H228" i="14"/>
  <c r="G228" i="14"/>
  <c r="F228" i="14"/>
  <c r="E228" i="14"/>
  <c r="D228" i="14"/>
  <c r="C228" i="14"/>
  <c r="AG227" i="14"/>
  <c r="AF227" i="14"/>
  <c r="AE227" i="14"/>
  <c r="AD227" i="14"/>
  <c r="AC227" i="14"/>
  <c r="AB227" i="14"/>
  <c r="AA227" i="14"/>
  <c r="Z227" i="14"/>
  <c r="X227" i="14"/>
  <c r="W227" i="14"/>
  <c r="V227" i="14"/>
  <c r="T227" i="14"/>
  <c r="S227" i="14"/>
  <c r="R227" i="14"/>
  <c r="Q227" i="14"/>
  <c r="P227" i="14"/>
  <c r="O227" i="14"/>
  <c r="N227" i="14"/>
  <c r="K227" i="14"/>
  <c r="J227" i="14"/>
  <c r="I227" i="14"/>
  <c r="H227" i="14"/>
  <c r="G227" i="14"/>
  <c r="F227" i="14"/>
  <c r="E227" i="14"/>
  <c r="D227" i="14"/>
  <c r="C227" i="14"/>
  <c r="AG228" i="13"/>
  <c r="AF228" i="13"/>
  <c r="AE228" i="13"/>
  <c r="AD228" i="13"/>
  <c r="AC228" i="13"/>
  <c r="AB228" i="13"/>
  <c r="AA228" i="13"/>
  <c r="Z228" i="13"/>
  <c r="Y228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E228" i="13"/>
  <c r="D228" i="13"/>
  <c r="C228" i="13"/>
  <c r="F228" i="13"/>
  <c r="AG227" i="13"/>
  <c r="AF227" i="13"/>
  <c r="AE227" i="13"/>
  <c r="AD227" i="13"/>
  <c r="AC227" i="13"/>
  <c r="AB227" i="13"/>
  <c r="AA227" i="13"/>
  <c r="Z227" i="13"/>
  <c r="Y227" i="13"/>
  <c r="X227" i="13"/>
  <c r="W227" i="13"/>
  <c r="V227" i="13"/>
  <c r="U227" i="13"/>
  <c r="T227" i="13"/>
  <c r="S227" i="13"/>
  <c r="R227" i="13"/>
  <c r="Q227" i="13"/>
  <c r="P227" i="13"/>
  <c r="M227" i="13"/>
  <c r="O227" i="13"/>
  <c r="N227" i="13"/>
  <c r="L227" i="13"/>
  <c r="K227" i="13"/>
  <c r="J227" i="13"/>
  <c r="I227" i="13"/>
  <c r="H227" i="13"/>
  <c r="G227" i="13"/>
  <c r="E227" i="13"/>
  <c r="D227" i="13"/>
  <c r="C227" i="13"/>
  <c r="Y228" i="7"/>
  <c r="AC227" i="12"/>
  <c r="AG228" i="12"/>
  <c r="AD228" i="12"/>
  <c r="AC228" i="12"/>
  <c r="AB228" i="12"/>
  <c r="AA228" i="12"/>
  <c r="Z228" i="12"/>
  <c r="Y228" i="12"/>
  <c r="X228" i="12"/>
  <c r="W228" i="12"/>
  <c r="V228" i="12"/>
  <c r="U228" i="12"/>
  <c r="T228" i="12"/>
  <c r="S228" i="12"/>
  <c r="R228" i="12"/>
  <c r="Q228" i="12"/>
  <c r="P228" i="12"/>
  <c r="O228" i="12"/>
  <c r="N228" i="12"/>
  <c r="M228" i="12"/>
  <c r="L228" i="12"/>
  <c r="K228" i="12"/>
  <c r="J228" i="12"/>
  <c r="I228" i="12"/>
  <c r="H228" i="12"/>
  <c r="G228" i="12"/>
  <c r="F228" i="12"/>
  <c r="E228" i="12"/>
  <c r="D228" i="12"/>
  <c r="AG227" i="12"/>
  <c r="AF227" i="12"/>
  <c r="AE227" i="12"/>
  <c r="AD227" i="12"/>
  <c r="AA227" i="12"/>
  <c r="AB227" i="12"/>
  <c r="Z227" i="12"/>
  <c r="Y227" i="12"/>
  <c r="X227" i="12"/>
  <c r="W227" i="12"/>
  <c r="V227" i="12"/>
  <c r="U227" i="12"/>
  <c r="T227" i="12"/>
  <c r="S227" i="12"/>
  <c r="R227" i="12"/>
  <c r="Q227" i="12"/>
  <c r="P227" i="12"/>
  <c r="O227" i="12"/>
  <c r="N227" i="12"/>
  <c r="M227" i="12"/>
  <c r="L227" i="12"/>
  <c r="K227" i="12"/>
  <c r="J227" i="12"/>
  <c r="I227" i="12"/>
  <c r="H227" i="12"/>
  <c r="G227" i="12"/>
  <c r="F227" i="12"/>
  <c r="E227" i="12"/>
  <c r="D227" i="12"/>
  <c r="C227" i="12"/>
  <c r="C228" i="12"/>
  <c r="AC228" i="11"/>
  <c r="Z228" i="11"/>
  <c r="AG228" i="11"/>
  <c r="AF228" i="11"/>
  <c r="AE228" i="11"/>
  <c r="AD228" i="11"/>
  <c r="AB228" i="11"/>
  <c r="AA228" i="11"/>
  <c r="Y228" i="11"/>
  <c r="X228" i="11"/>
  <c r="W228" i="11"/>
  <c r="V228" i="11"/>
  <c r="U228" i="11"/>
  <c r="T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C228" i="11"/>
  <c r="D228" i="11"/>
  <c r="AB227" i="11"/>
  <c r="AG227" i="11"/>
  <c r="AF227" i="11"/>
  <c r="AE227" i="11"/>
  <c r="AD227" i="11"/>
  <c r="AC227" i="11"/>
  <c r="AA227" i="11"/>
  <c r="Z227" i="11"/>
  <c r="Y227" i="11"/>
  <c r="X227" i="11"/>
  <c r="W227" i="11"/>
  <c r="V227" i="11"/>
  <c r="U227" i="11"/>
  <c r="T227" i="11"/>
  <c r="S227" i="11"/>
  <c r="Q227" i="11"/>
  <c r="R227" i="11"/>
  <c r="P227" i="11"/>
  <c r="O227" i="11"/>
  <c r="N227" i="11"/>
  <c r="M227" i="11"/>
  <c r="K227" i="11"/>
  <c r="L227" i="11"/>
  <c r="J227" i="11"/>
  <c r="I227" i="11"/>
  <c r="G227" i="11"/>
  <c r="F227" i="11"/>
  <c r="E227" i="11"/>
  <c r="D227" i="11"/>
  <c r="C227" i="11"/>
  <c r="AG228" i="10"/>
  <c r="AF228" i="10"/>
  <c r="AE228" i="10"/>
  <c r="AD228" i="10"/>
  <c r="AC228" i="10"/>
  <c r="AB228" i="10"/>
  <c r="AA228" i="10"/>
  <c r="Z228" i="10"/>
  <c r="Y228" i="10"/>
  <c r="X228" i="10"/>
  <c r="W228" i="10"/>
  <c r="V228" i="10"/>
  <c r="U228" i="10"/>
  <c r="T228" i="10"/>
  <c r="S228" i="10"/>
  <c r="R228" i="10"/>
  <c r="Q228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D228" i="10"/>
  <c r="C228" i="10"/>
  <c r="AG227" i="10"/>
  <c r="AF227" i="10"/>
  <c r="AD227" i="10"/>
  <c r="AE227" i="10"/>
  <c r="AC227" i="10"/>
  <c r="AB227" i="10"/>
  <c r="AA227" i="10"/>
  <c r="Z227" i="10"/>
  <c r="Y227" i="10"/>
  <c r="X227" i="10"/>
  <c r="W227" i="10"/>
  <c r="V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H227" i="10"/>
  <c r="G227" i="10"/>
  <c r="F227" i="10"/>
  <c r="E227" i="10"/>
  <c r="D227" i="10"/>
  <c r="C227" i="10"/>
  <c r="AG228" i="9"/>
  <c r="AF228" i="9"/>
  <c r="AE228" i="9"/>
  <c r="AD228" i="9"/>
  <c r="AC228" i="9"/>
  <c r="AB228" i="9"/>
  <c r="AA228" i="9"/>
  <c r="Z228" i="9"/>
  <c r="Y228" i="9"/>
  <c r="X228" i="9"/>
  <c r="W228" i="9"/>
  <c r="V228" i="9"/>
  <c r="U228" i="9"/>
  <c r="T228" i="9"/>
  <c r="S228" i="9"/>
  <c r="R228" i="9"/>
  <c r="Q228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AG227" i="9"/>
  <c r="AF227" i="9"/>
  <c r="AE227" i="9"/>
  <c r="AD227" i="9"/>
  <c r="AC227" i="9"/>
  <c r="AB227" i="9"/>
  <c r="AA227" i="9"/>
  <c r="Z227" i="9"/>
  <c r="Y227" i="9"/>
  <c r="X227" i="9"/>
  <c r="W227" i="9"/>
  <c r="V227" i="9"/>
  <c r="U227" i="9"/>
  <c r="T227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C230" i="8"/>
  <c r="AG228" i="8"/>
  <c r="AF228" i="8"/>
  <c r="AE228" i="8"/>
  <c r="AD228" i="8"/>
  <c r="AC228" i="8"/>
  <c r="AB228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AG227" i="8"/>
  <c r="AF227" i="8"/>
  <c r="AE227" i="8"/>
  <c r="AD227" i="8"/>
  <c r="AC227" i="8"/>
  <c r="AB227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C227" i="7"/>
  <c r="AG228" i="7"/>
  <c r="AF228" i="7"/>
  <c r="AE228" i="7"/>
  <c r="AD228" i="7"/>
  <c r="AC228" i="7"/>
  <c r="AB228" i="7"/>
  <c r="AA228" i="7"/>
  <c r="Z228" i="7"/>
  <c r="X228" i="7"/>
  <c r="W228" i="7"/>
  <c r="V228" i="7"/>
  <c r="U228" i="7"/>
  <c r="T228" i="7"/>
  <c r="S228" i="7"/>
  <c r="R228" i="7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C228" i="7"/>
  <c r="C228" i="1"/>
  <c r="AG227" i="7"/>
  <c r="AF227" i="7"/>
  <c r="AE227" i="7"/>
  <c r="AD227" i="7"/>
  <c r="AC227" i="7"/>
  <c r="AB227" i="7"/>
  <c r="AA227" i="7"/>
  <c r="Z227" i="7"/>
  <c r="Y227" i="7"/>
  <c r="X227" i="7"/>
  <c r="W227" i="7"/>
  <c r="V227" i="7"/>
  <c r="T227" i="7"/>
  <c r="S227" i="7"/>
  <c r="R227" i="7"/>
  <c r="Q227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C227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D227" i="1"/>
  <c r="E227" i="1"/>
  <c r="D226" i="18"/>
  <c r="E63" i="18"/>
  <c r="C2" i="17"/>
  <c r="C5" i="17"/>
  <c r="C29" i="17" s="1"/>
  <c r="C9" i="17"/>
  <c r="C15" i="17"/>
  <c r="C19" i="17"/>
  <c r="C22" i="17"/>
  <c r="C30" i="17"/>
  <c r="C33" i="17"/>
  <c r="C37" i="17"/>
  <c r="C42" i="17"/>
  <c r="C46" i="17"/>
  <c r="C49" i="17"/>
  <c r="C56" i="17"/>
  <c r="C66" i="17"/>
  <c r="C71" i="17"/>
  <c r="C78" i="17"/>
  <c r="C88" i="17"/>
  <c r="C91" i="17"/>
  <c r="C98" i="17"/>
  <c r="C230" i="17"/>
  <c r="AH235" i="17"/>
  <c r="AH234" i="17"/>
  <c r="N234" i="18" s="1"/>
  <c r="AH233" i="17"/>
  <c r="N233" i="18" s="1"/>
  <c r="AH232" i="17"/>
  <c r="N232" i="18" s="1"/>
  <c r="AH231" i="17"/>
  <c r="N231" i="18" s="1"/>
  <c r="AG230" i="17"/>
  <c r="AF230" i="17"/>
  <c r="AE230" i="17"/>
  <c r="AD230" i="17"/>
  <c r="AC230" i="17"/>
  <c r="AB230" i="17"/>
  <c r="AA230" i="17"/>
  <c r="Z230" i="17"/>
  <c r="Y230" i="17"/>
  <c r="X230" i="17"/>
  <c r="W230" i="17"/>
  <c r="V230" i="17"/>
  <c r="U230" i="17"/>
  <c r="T230" i="17"/>
  <c r="S230" i="17"/>
  <c r="R230" i="17"/>
  <c r="Q230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AH229" i="17"/>
  <c r="N229" i="18" s="1"/>
  <c r="AH226" i="17"/>
  <c r="N226" i="18" s="1"/>
  <c r="AH225" i="17"/>
  <c r="N225" i="18" s="1"/>
  <c r="AH224" i="17"/>
  <c r="N224" i="18" s="1"/>
  <c r="AH223" i="17"/>
  <c r="N223" i="18" s="1"/>
  <c r="AH222" i="17"/>
  <c r="N222" i="18" s="1"/>
  <c r="AH221" i="17"/>
  <c r="N221" i="18" s="1"/>
  <c r="AH220" i="17"/>
  <c r="N220" i="18" s="1"/>
  <c r="AH219" i="17"/>
  <c r="N219" i="18" s="1"/>
  <c r="AH218" i="17"/>
  <c r="N218" i="18" s="1"/>
  <c r="AH217" i="17"/>
  <c r="N217" i="18" s="1"/>
  <c r="AH216" i="17"/>
  <c r="N216" i="18" s="1"/>
  <c r="AH215" i="17"/>
  <c r="N215" i="18" s="1"/>
  <c r="AH214" i="17"/>
  <c r="N214" i="18" s="1"/>
  <c r="AH213" i="17"/>
  <c r="N213" i="18" s="1"/>
  <c r="AH212" i="17"/>
  <c r="N212" i="18" s="1"/>
  <c r="AH211" i="17"/>
  <c r="N211" i="18" s="1"/>
  <c r="AH210" i="17"/>
  <c r="N210" i="18" s="1"/>
  <c r="AH209" i="17"/>
  <c r="N209" i="18" s="1"/>
  <c r="AH208" i="17"/>
  <c r="N208" i="18" s="1"/>
  <c r="AH207" i="17"/>
  <c r="N207" i="18" s="1"/>
  <c r="AH206" i="17"/>
  <c r="N206" i="18" s="1"/>
  <c r="AH205" i="17"/>
  <c r="N205" i="18" s="1"/>
  <c r="AH204" i="17"/>
  <c r="N204" i="18" s="1"/>
  <c r="AH203" i="17"/>
  <c r="N203" i="18" s="1"/>
  <c r="AH202" i="17"/>
  <c r="N202" i="18" s="1"/>
  <c r="AH201" i="17"/>
  <c r="N201" i="18" s="1"/>
  <c r="AH200" i="17"/>
  <c r="N200" i="18" s="1"/>
  <c r="AH199" i="17"/>
  <c r="N199" i="18" s="1"/>
  <c r="AH198" i="17"/>
  <c r="N198" i="18" s="1"/>
  <c r="AH197" i="17"/>
  <c r="N197" i="18" s="1"/>
  <c r="AH196" i="17"/>
  <c r="N196" i="18" s="1"/>
  <c r="AH195" i="17"/>
  <c r="N195" i="18" s="1"/>
  <c r="AH194" i="17"/>
  <c r="N194" i="18" s="1"/>
  <c r="AH193" i="17"/>
  <c r="N193" i="18" s="1"/>
  <c r="AH192" i="17"/>
  <c r="N192" i="18" s="1"/>
  <c r="AH191" i="17"/>
  <c r="N191" i="18" s="1"/>
  <c r="AH190" i="17"/>
  <c r="N190" i="18" s="1"/>
  <c r="AH189" i="17"/>
  <c r="N189" i="18" s="1"/>
  <c r="AH188" i="17"/>
  <c r="N188" i="18" s="1"/>
  <c r="AH187" i="17"/>
  <c r="N187" i="18" s="1"/>
  <c r="AH186" i="17"/>
  <c r="N186" i="18" s="1"/>
  <c r="AH185" i="17"/>
  <c r="N185" i="18" s="1"/>
  <c r="AH184" i="17"/>
  <c r="N184" i="18" s="1"/>
  <c r="AH183" i="17"/>
  <c r="N183" i="18" s="1"/>
  <c r="AH182" i="17"/>
  <c r="N182" i="18" s="1"/>
  <c r="AH181" i="17"/>
  <c r="N181" i="18" s="1"/>
  <c r="AH180" i="17"/>
  <c r="N180" i="18" s="1"/>
  <c r="AH179" i="17"/>
  <c r="N179" i="18" s="1"/>
  <c r="AH178" i="17"/>
  <c r="N178" i="18" s="1"/>
  <c r="AH177" i="17"/>
  <c r="N177" i="18" s="1"/>
  <c r="AH176" i="17"/>
  <c r="N176" i="18" s="1"/>
  <c r="AH175" i="17"/>
  <c r="N175" i="18" s="1"/>
  <c r="AH174" i="17"/>
  <c r="N174" i="18" s="1"/>
  <c r="AH173" i="17"/>
  <c r="N173" i="18" s="1"/>
  <c r="AH172" i="17"/>
  <c r="N172" i="18" s="1"/>
  <c r="AH171" i="17"/>
  <c r="N171" i="18" s="1"/>
  <c r="AH170" i="17"/>
  <c r="N170" i="18" s="1"/>
  <c r="AH169" i="17"/>
  <c r="N169" i="18" s="1"/>
  <c r="AH168" i="17"/>
  <c r="N168" i="18" s="1"/>
  <c r="AH167" i="17"/>
  <c r="N167" i="18" s="1"/>
  <c r="AH166" i="17"/>
  <c r="N166" i="18" s="1"/>
  <c r="AH165" i="17"/>
  <c r="N165" i="18" s="1"/>
  <c r="AH164" i="17"/>
  <c r="N164" i="18" s="1"/>
  <c r="AH163" i="17"/>
  <c r="N163" i="18" s="1"/>
  <c r="AH162" i="17"/>
  <c r="N162" i="18" s="1"/>
  <c r="AH161" i="17"/>
  <c r="N161" i="18" s="1"/>
  <c r="AH160" i="17"/>
  <c r="N160" i="18" s="1"/>
  <c r="AH159" i="17"/>
  <c r="N159" i="18" s="1"/>
  <c r="AH158" i="17"/>
  <c r="N158" i="18" s="1"/>
  <c r="AH157" i="17"/>
  <c r="N157" i="18" s="1"/>
  <c r="AH156" i="17"/>
  <c r="N156" i="18" s="1"/>
  <c r="AH155" i="17"/>
  <c r="N155" i="18" s="1"/>
  <c r="AH154" i="17"/>
  <c r="N154" i="18" s="1"/>
  <c r="AH153" i="17"/>
  <c r="N153" i="18" s="1"/>
  <c r="AH152" i="17"/>
  <c r="N152" i="18" s="1"/>
  <c r="AH151" i="17"/>
  <c r="N151" i="18" s="1"/>
  <c r="AH150" i="17"/>
  <c r="N150" i="18" s="1"/>
  <c r="AH149" i="17"/>
  <c r="N149" i="18" s="1"/>
  <c r="AH148" i="17"/>
  <c r="N148" i="18" s="1"/>
  <c r="AH147" i="17"/>
  <c r="N147" i="18" s="1"/>
  <c r="AH146" i="17"/>
  <c r="N146" i="18" s="1"/>
  <c r="AH145" i="17"/>
  <c r="N145" i="18" s="1"/>
  <c r="AH144" i="17"/>
  <c r="N144" i="18" s="1"/>
  <c r="AH143" i="17"/>
  <c r="N143" i="18" s="1"/>
  <c r="AH142" i="17"/>
  <c r="N142" i="18" s="1"/>
  <c r="AH141" i="17"/>
  <c r="N141" i="18" s="1"/>
  <c r="AH140" i="17"/>
  <c r="N140" i="18" s="1"/>
  <c r="AH139" i="17"/>
  <c r="N139" i="18" s="1"/>
  <c r="AH138" i="17"/>
  <c r="N138" i="18" s="1"/>
  <c r="AH137" i="17"/>
  <c r="N137" i="18" s="1"/>
  <c r="AH136" i="17"/>
  <c r="N136" i="18" s="1"/>
  <c r="AH135" i="17"/>
  <c r="N135" i="18" s="1"/>
  <c r="AH134" i="17"/>
  <c r="N134" i="18" s="1"/>
  <c r="AH133" i="17"/>
  <c r="N133" i="18" s="1"/>
  <c r="AH132" i="17"/>
  <c r="N132" i="18" s="1"/>
  <c r="AH131" i="17"/>
  <c r="N131" i="18" s="1"/>
  <c r="AH130" i="17"/>
  <c r="N130" i="18" s="1"/>
  <c r="AH129" i="17"/>
  <c r="N129" i="18" s="1"/>
  <c r="AH128" i="17"/>
  <c r="N128" i="18" s="1"/>
  <c r="AH127" i="17"/>
  <c r="N127" i="18" s="1"/>
  <c r="AH126" i="17"/>
  <c r="N126" i="18" s="1"/>
  <c r="AH125" i="17"/>
  <c r="N125" i="18" s="1"/>
  <c r="AH124" i="17"/>
  <c r="N124" i="18" s="1"/>
  <c r="AH123" i="17"/>
  <c r="N123" i="18" s="1"/>
  <c r="AH122" i="17"/>
  <c r="N122" i="18" s="1"/>
  <c r="AH121" i="17"/>
  <c r="N121" i="18" s="1"/>
  <c r="AH120" i="17"/>
  <c r="N120" i="18" s="1"/>
  <c r="AH119" i="17"/>
  <c r="N119" i="18" s="1"/>
  <c r="AH118" i="17"/>
  <c r="N118" i="18" s="1"/>
  <c r="AH117" i="17"/>
  <c r="N117" i="18" s="1"/>
  <c r="AH116" i="17"/>
  <c r="N116" i="18" s="1"/>
  <c r="AH115" i="17"/>
  <c r="N115" i="18" s="1"/>
  <c r="AH114" i="17"/>
  <c r="N114" i="18" s="1"/>
  <c r="AH113" i="17"/>
  <c r="N113" i="18" s="1"/>
  <c r="AH112" i="17"/>
  <c r="N112" i="18" s="1"/>
  <c r="AH111" i="17"/>
  <c r="N111" i="18" s="1"/>
  <c r="AH110" i="17"/>
  <c r="N110" i="18" s="1"/>
  <c r="AH109" i="17"/>
  <c r="N109" i="18" s="1"/>
  <c r="AH108" i="17"/>
  <c r="N108" i="18" s="1"/>
  <c r="AH107" i="17"/>
  <c r="N107" i="18" s="1"/>
  <c r="AH106" i="17"/>
  <c r="N106" i="18" s="1"/>
  <c r="AH105" i="17"/>
  <c r="N105" i="18" s="1"/>
  <c r="AH104" i="17"/>
  <c r="N104" i="18" s="1"/>
  <c r="AH103" i="17"/>
  <c r="N103" i="18" s="1"/>
  <c r="AH102" i="17"/>
  <c r="N102" i="18" s="1"/>
  <c r="AH101" i="17"/>
  <c r="N101" i="18" s="1"/>
  <c r="AH100" i="17"/>
  <c r="N100" i="18" s="1"/>
  <c r="AH99" i="17"/>
  <c r="N99" i="18" s="1"/>
  <c r="AG98" i="17"/>
  <c r="AF98" i="17"/>
  <c r="AE98" i="17"/>
  <c r="AD98" i="17"/>
  <c r="AC98" i="17"/>
  <c r="AB98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AH98" i="17" s="1"/>
  <c r="N98" i="18" s="1"/>
  <c r="AH97" i="17"/>
  <c r="N97" i="18" s="1"/>
  <c r="AH96" i="17"/>
  <c r="N96" i="18" s="1"/>
  <c r="AH95" i="17"/>
  <c r="N95" i="18" s="1"/>
  <c r="AH94" i="17"/>
  <c r="N94" i="18" s="1"/>
  <c r="AH93" i="17"/>
  <c r="N93" i="18" s="1"/>
  <c r="AH92" i="17"/>
  <c r="N92" i="18" s="1"/>
  <c r="AG91" i="17"/>
  <c r="AF91" i="17"/>
  <c r="AE91" i="17"/>
  <c r="AD91" i="17"/>
  <c r="AC91" i="17"/>
  <c r="AB91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AH90" i="17"/>
  <c r="N90" i="18" s="1"/>
  <c r="AH89" i="17"/>
  <c r="N89" i="18" s="1"/>
  <c r="AG88" i="17"/>
  <c r="AF88" i="17"/>
  <c r="AE88" i="17"/>
  <c r="AD88" i="17"/>
  <c r="AC88" i="17"/>
  <c r="AB88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AH87" i="17"/>
  <c r="N87" i="18" s="1"/>
  <c r="AH86" i="17"/>
  <c r="N86" i="18" s="1"/>
  <c r="AH85" i="17"/>
  <c r="N85" i="18" s="1"/>
  <c r="AH84" i="17"/>
  <c r="N84" i="18" s="1"/>
  <c r="AH83" i="17"/>
  <c r="N83" i="18" s="1"/>
  <c r="AH82" i="17"/>
  <c r="N82" i="18" s="1"/>
  <c r="AH81" i="17"/>
  <c r="N81" i="18" s="1"/>
  <c r="AH80" i="17"/>
  <c r="N80" i="18" s="1"/>
  <c r="AH79" i="17"/>
  <c r="N79" i="18" s="1"/>
  <c r="AG78" i="17"/>
  <c r="AF78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AH77" i="17"/>
  <c r="N77" i="18" s="1"/>
  <c r="AH76" i="17"/>
  <c r="N76" i="18" s="1"/>
  <c r="AH75" i="17"/>
  <c r="N75" i="18" s="1"/>
  <c r="AH74" i="17"/>
  <c r="N74" i="18" s="1"/>
  <c r="AH73" i="17"/>
  <c r="N73" i="18" s="1"/>
  <c r="AH72" i="17"/>
  <c r="N72" i="18" s="1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AH71" i="17" s="1"/>
  <c r="N71" i="18" s="1"/>
  <c r="AH70" i="17"/>
  <c r="N70" i="18" s="1"/>
  <c r="AH69" i="17"/>
  <c r="N69" i="18" s="1"/>
  <c r="AH68" i="17"/>
  <c r="N68" i="18" s="1"/>
  <c r="AH67" i="17"/>
  <c r="N67" i="18" s="1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AH65" i="17"/>
  <c r="N65" i="18" s="1"/>
  <c r="AH64" i="17"/>
  <c r="N64" i="18" s="1"/>
  <c r="AH63" i="17"/>
  <c r="N63" i="18" s="1"/>
  <c r="AH62" i="17"/>
  <c r="N62" i="18" s="1"/>
  <c r="AH61" i="17"/>
  <c r="N61" i="18" s="1"/>
  <c r="AH60" i="17"/>
  <c r="N60" i="18" s="1"/>
  <c r="AH59" i="17"/>
  <c r="N59" i="18" s="1"/>
  <c r="AH58" i="17"/>
  <c r="N58" i="18" s="1"/>
  <c r="AH57" i="17"/>
  <c r="N57" i="18" s="1"/>
  <c r="AH55" i="17"/>
  <c r="N55" i="18" s="1"/>
  <c r="AH54" i="17"/>
  <c r="N54" i="18" s="1"/>
  <c r="AH53" i="17"/>
  <c r="N53" i="18" s="1"/>
  <c r="AH52" i="17"/>
  <c r="N52" i="18" s="1"/>
  <c r="AH51" i="17"/>
  <c r="N51" i="18" s="1"/>
  <c r="AH50" i="17"/>
  <c r="N50" i="18" s="1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AH48" i="17"/>
  <c r="N48" i="18" s="1"/>
  <c r="AH47" i="17"/>
  <c r="N47" i="18" s="1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AH45" i="17"/>
  <c r="N45" i="18" s="1"/>
  <c r="AH44" i="17"/>
  <c r="N44" i="18" s="1"/>
  <c r="AH43" i="17"/>
  <c r="N43" i="18" s="1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H41" i="17"/>
  <c r="N41" i="18" s="1"/>
  <c r="AH40" i="17"/>
  <c r="N40" i="18" s="1"/>
  <c r="AH39" i="17"/>
  <c r="N39" i="18" s="1"/>
  <c r="AH38" i="17"/>
  <c r="N38" i="18" s="1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H36" i="17"/>
  <c r="N36" i="18" s="1"/>
  <c r="AH35" i="17"/>
  <c r="N35" i="18" s="1"/>
  <c r="AH34" i="17"/>
  <c r="N34" i="18" s="1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AH32" i="17"/>
  <c r="N32" i="18" s="1"/>
  <c r="AH31" i="17"/>
  <c r="N31" i="18" s="1"/>
  <c r="AG30" i="17"/>
  <c r="AG56" i="17" s="1"/>
  <c r="AF30" i="17"/>
  <c r="AF56" i="17" s="1"/>
  <c r="AE30" i="17"/>
  <c r="AE56" i="17" s="1"/>
  <c r="AD30" i="17"/>
  <c r="AD56" i="17" s="1"/>
  <c r="AC30" i="17"/>
  <c r="AC56" i="17" s="1"/>
  <c r="AB30" i="17"/>
  <c r="AB56" i="17" s="1"/>
  <c r="AA30" i="17"/>
  <c r="AA56" i="17" s="1"/>
  <c r="Z30" i="17"/>
  <c r="Z56" i="17" s="1"/>
  <c r="Y30" i="17"/>
  <c r="Y56" i="17" s="1"/>
  <c r="X30" i="17"/>
  <c r="X56" i="17" s="1"/>
  <c r="W30" i="17"/>
  <c r="W56" i="17" s="1"/>
  <c r="V30" i="17"/>
  <c r="V56" i="17" s="1"/>
  <c r="U30" i="17"/>
  <c r="U56" i="17" s="1"/>
  <c r="T30" i="17"/>
  <c r="T56" i="17" s="1"/>
  <c r="S30" i="17"/>
  <c r="S56" i="17" s="1"/>
  <c r="R30" i="17"/>
  <c r="R56" i="17" s="1"/>
  <c r="Q30" i="17"/>
  <c r="Q56" i="17" s="1"/>
  <c r="P30" i="17"/>
  <c r="P56" i="17" s="1"/>
  <c r="O30" i="17"/>
  <c r="O56" i="17" s="1"/>
  <c r="N30" i="17"/>
  <c r="N56" i="17" s="1"/>
  <c r="M30" i="17"/>
  <c r="M56" i="17" s="1"/>
  <c r="L30" i="17"/>
  <c r="L56" i="17" s="1"/>
  <c r="K30" i="17"/>
  <c r="K56" i="17" s="1"/>
  <c r="J30" i="17"/>
  <c r="J56" i="17" s="1"/>
  <c r="I30" i="17"/>
  <c r="I56" i="17" s="1"/>
  <c r="H30" i="17"/>
  <c r="H56" i="17" s="1"/>
  <c r="G30" i="17"/>
  <c r="G56" i="17" s="1"/>
  <c r="F30" i="17"/>
  <c r="F56" i="17" s="1"/>
  <c r="E30" i="17"/>
  <c r="E56" i="17" s="1"/>
  <c r="D30" i="17"/>
  <c r="D56" i="17" s="1"/>
  <c r="AH28" i="17"/>
  <c r="N28" i="18" s="1"/>
  <c r="AH27" i="17"/>
  <c r="N27" i="18" s="1"/>
  <c r="AH26" i="17"/>
  <c r="N26" i="18" s="1"/>
  <c r="AH25" i="17"/>
  <c r="N25" i="18" s="1"/>
  <c r="AH24" i="17"/>
  <c r="N24" i="18" s="1"/>
  <c r="AH23" i="17"/>
  <c r="N23" i="18" s="1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AH22" i="17" s="1"/>
  <c r="N22" i="18" s="1"/>
  <c r="E22" i="17"/>
  <c r="D22" i="17"/>
  <c r="AH21" i="17"/>
  <c r="N21" i="18" s="1"/>
  <c r="AH20" i="17"/>
  <c r="N20" i="18" s="1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AH19" i="17" s="1"/>
  <c r="N19" i="18" s="1"/>
  <c r="D19" i="17"/>
  <c r="AH18" i="17"/>
  <c r="N18" i="18" s="1"/>
  <c r="AH17" i="17"/>
  <c r="N17" i="18" s="1"/>
  <c r="AH16" i="17"/>
  <c r="N16" i="18" s="1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AH15" i="17" s="1"/>
  <c r="N15" i="18" s="1"/>
  <c r="AH14" i="17"/>
  <c r="N14" i="18" s="1"/>
  <c r="AH13" i="17"/>
  <c r="N13" i="18" s="1"/>
  <c r="AH12" i="17"/>
  <c r="N12" i="18" s="1"/>
  <c r="AH11" i="17"/>
  <c r="N11" i="18" s="1"/>
  <c r="AH10" i="17"/>
  <c r="N10" i="18" s="1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AH9" i="17" s="1"/>
  <c r="N9" i="18" s="1"/>
  <c r="AH8" i="17"/>
  <c r="N8" i="18" s="1"/>
  <c r="AH7" i="17"/>
  <c r="N7" i="18" s="1"/>
  <c r="AH6" i="17"/>
  <c r="N6" i="18" s="1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AH4" i="17"/>
  <c r="N4" i="18" s="1"/>
  <c r="AH3" i="17"/>
  <c r="N3" i="18" s="1"/>
  <c r="AG2" i="17"/>
  <c r="AG29" i="17" s="1"/>
  <c r="AF2" i="17"/>
  <c r="AF29" i="17" s="1"/>
  <c r="AE2" i="17"/>
  <c r="AD2" i="17"/>
  <c r="AD29" i="17" s="1"/>
  <c r="AC2" i="17"/>
  <c r="AC29" i="17" s="1"/>
  <c r="AB2" i="17"/>
  <c r="AB29" i="17" s="1"/>
  <c r="AA2" i="17"/>
  <c r="Z2" i="17"/>
  <c r="Z29" i="17" s="1"/>
  <c r="Y2" i="17"/>
  <c r="Y29" i="17" s="1"/>
  <c r="X2" i="17"/>
  <c r="X29" i="17" s="1"/>
  <c r="W2" i="17"/>
  <c r="V2" i="17"/>
  <c r="V29" i="17" s="1"/>
  <c r="U2" i="17"/>
  <c r="U29" i="17" s="1"/>
  <c r="T2" i="17"/>
  <c r="T29" i="17" s="1"/>
  <c r="S2" i="17"/>
  <c r="R2" i="17"/>
  <c r="R29" i="17" s="1"/>
  <c r="Q2" i="17"/>
  <c r="Q29" i="17" s="1"/>
  <c r="P2" i="17"/>
  <c r="P29" i="17" s="1"/>
  <c r="O2" i="17"/>
  <c r="N2" i="17"/>
  <c r="N29" i="17" s="1"/>
  <c r="M2" i="17"/>
  <c r="M29" i="17" s="1"/>
  <c r="L2" i="17"/>
  <c r="L29" i="17" s="1"/>
  <c r="K2" i="17"/>
  <c r="J2" i="17"/>
  <c r="J29" i="17" s="1"/>
  <c r="I2" i="17"/>
  <c r="I29" i="17" s="1"/>
  <c r="H2" i="17"/>
  <c r="H29" i="17" s="1"/>
  <c r="G2" i="17"/>
  <c r="F2" i="17"/>
  <c r="F29" i="17" s="1"/>
  <c r="E2" i="17"/>
  <c r="E29" i="17" s="1"/>
  <c r="D2" i="17"/>
  <c r="D29" i="17" s="1"/>
  <c r="D1" i="17"/>
  <c r="E1" i="17" s="1"/>
  <c r="F1" i="17" s="1"/>
  <c r="G1" i="17" s="1"/>
  <c r="H1" i="17" s="1"/>
  <c r="I1" i="17" s="1"/>
  <c r="J1" i="17" s="1"/>
  <c r="K1" i="17" s="1"/>
  <c r="L1" i="17" s="1"/>
  <c r="M1" i="17" s="1"/>
  <c r="N1" i="17" s="1"/>
  <c r="O1" i="17" s="1"/>
  <c r="P1" i="17" s="1"/>
  <c r="Q1" i="17" s="1"/>
  <c r="R1" i="17" s="1"/>
  <c r="S1" i="17" s="1"/>
  <c r="T1" i="17" s="1"/>
  <c r="U1" i="17" s="1"/>
  <c r="V1" i="17" s="1"/>
  <c r="W1" i="17" s="1"/>
  <c r="X1" i="17" s="1"/>
  <c r="Y1" i="17" s="1"/>
  <c r="Z1" i="17" s="1"/>
  <c r="AA1" i="17" s="1"/>
  <c r="AB1" i="17" s="1"/>
  <c r="AC1" i="17" s="1"/>
  <c r="AD1" i="17" s="1"/>
  <c r="AE1" i="17" s="1"/>
  <c r="AF1" i="17" s="1"/>
  <c r="AG1" i="17" s="1"/>
  <c r="AH235" i="16"/>
  <c r="AH234" i="16"/>
  <c r="M234" i="18" s="1"/>
  <c r="AH233" i="16"/>
  <c r="M233" i="18" s="1"/>
  <c r="AH232" i="16"/>
  <c r="M232" i="18" s="1"/>
  <c r="AH231" i="16"/>
  <c r="M231" i="18" s="1"/>
  <c r="AG230" i="16"/>
  <c r="AF230" i="16"/>
  <c r="AE230" i="16"/>
  <c r="AD230" i="16"/>
  <c r="AC230" i="16"/>
  <c r="AB230" i="16"/>
  <c r="AA230" i="16"/>
  <c r="Z230" i="16"/>
  <c r="Y230" i="16"/>
  <c r="X230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AH229" i="16"/>
  <c r="M229" i="18" s="1"/>
  <c r="AH228" i="16"/>
  <c r="M228" i="18" s="1"/>
  <c r="AH226" i="16"/>
  <c r="M226" i="18" s="1"/>
  <c r="AH225" i="16"/>
  <c r="M225" i="18" s="1"/>
  <c r="AH224" i="16"/>
  <c r="M224" i="18" s="1"/>
  <c r="AH223" i="16"/>
  <c r="M223" i="18" s="1"/>
  <c r="AH222" i="16"/>
  <c r="M222" i="18" s="1"/>
  <c r="AH221" i="16"/>
  <c r="M221" i="18" s="1"/>
  <c r="AH220" i="16"/>
  <c r="M220" i="18" s="1"/>
  <c r="AH219" i="16"/>
  <c r="M219" i="18" s="1"/>
  <c r="AH218" i="16"/>
  <c r="M218" i="18" s="1"/>
  <c r="AH217" i="16"/>
  <c r="M217" i="18" s="1"/>
  <c r="AH216" i="16"/>
  <c r="M216" i="18" s="1"/>
  <c r="AH215" i="16"/>
  <c r="M215" i="18" s="1"/>
  <c r="AH214" i="16"/>
  <c r="M214" i="18" s="1"/>
  <c r="AH213" i="16"/>
  <c r="M213" i="18" s="1"/>
  <c r="AH212" i="16"/>
  <c r="M212" i="18" s="1"/>
  <c r="AH211" i="16"/>
  <c r="M211" i="18" s="1"/>
  <c r="AH210" i="16"/>
  <c r="M210" i="18" s="1"/>
  <c r="AH209" i="16"/>
  <c r="M209" i="18" s="1"/>
  <c r="AH208" i="16"/>
  <c r="M208" i="18" s="1"/>
  <c r="AH207" i="16"/>
  <c r="M207" i="18" s="1"/>
  <c r="AH206" i="16"/>
  <c r="M206" i="18" s="1"/>
  <c r="AH205" i="16"/>
  <c r="M205" i="18" s="1"/>
  <c r="AH204" i="16"/>
  <c r="M204" i="18" s="1"/>
  <c r="AH203" i="16"/>
  <c r="M203" i="18" s="1"/>
  <c r="AH202" i="16"/>
  <c r="M202" i="18" s="1"/>
  <c r="AH201" i="16"/>
  <c r="M201" i="18" s="1"/>
  <c r="AH200" i="16"/>
  <c r="M200" i="18" s="1"/>
  <c r="AH199" i="16"/>
  <c r="M199" i="18" s="1"/>
  <c r="AH198" i="16"/>
  <c r="M198" i="18" s="1"/>
  <c r="AH197" i="16"/>
  <c r="M197" i="18" s="1"/>
  <c r="AH196" i="16"/>
  <c r="M196" i="18" s="1"/>
  <c r="AH195" i="16"/>
  <c r="M195" i="18" s="1"/>
  <c r="AH194" i="16"/>
  <c r="M194" i="18" s="1"/>
  <c r="AH193" i="16"/>
  <c r="M193" i="18" s="1"/>
  <c r="AH192" i="16"/>
  <c r="M192" i="18" s="1"/>
  <c r="AH191" i="16"/>
  <c r="M191" i="18" s="1"/>
  <c r="AH190" i="16"/>
  <c r="M190" i="18" s="1"/>
  <c r="AH189" i="16"/>
  <c r="M189" i="18" s="1"/>
  <c r="AH188" i="16"/>
  <c r="M188" i="18" s="1"/>
  <c r="AH187" i="16"/>
  <c r="M187" i="18" s="1"/>
  <c r="AH186" i="16"/>
  <c r="M186" i="18" s="1"/>
  <c r="AH185" i="16"/>
  <c r="M185" i="18" s="1"/>
  <c r="AH184" i="16"/>
  <c r="M184" i="18" s="1"/>
  <c r="AH183" i="16"/>
  <c r="M183" i="18" s="1"/>
  <c r="AH182" i="16"/>
  <c r="M182" i="18" s="1"/>
  <c r="AH181" i="16"/>
  <c r="M181" i="18" s="1"/>
  <c r="AH180" i="16"/>
  <c r="M180" i="18" s="1"/>
  <c r="AH179" i="16"/>
  <c r="M179" i="18" s="1"/>
  <c r="AH178" i="16"/>
  <c r="M178" i="18" s="1"/>
  <c r="AH177" i="16"/>
  <c r="M177" i="18" s="1"/>
  <c r="AH176" i="16"/>
  <c r="M176" i="18" s="1"/>
  <c r="AH175" i="16"/>
  <c r="M175" i="18" s="1"/>
  <c r="AH174" i="16"/>
  <c r="M174" i="18" s="1"/>
  <c r="AH173" i="16"/>
  <c r="M173" i="18" s="1"/>
  <c r="AH172" i="16"/>
  <c r="M172" i="18" s="1"/>
  <c r="AH171" i="16"/>
  <c r="M171" i="18" s="1"/>
  <c r="AH170" i="16"/>
  <c r="M170" i="18" s="1"/>
  <c r="AH169" i="16"/>
  <c r="M169" i="18" s="1"/>
  <c r="AH168" i="16"/>
  <c r="M168" i="18" s="1"/>
  <c r="AH167" i="16"/>
  <c r="M167" i="18" s="1"/>
  <c r="AH166" i="16"/>
  <c r="M166" i="18" s="1"/>
  <c r="AH165" i="16"/>
  <c r="M165" i="18" s="1"/>
  <c r="AH164" i="16"/>
  <c r="M164" i="18" s="1"/>
  <c r="AH163" i="16"/>
  <c r="M163" i="18" s="1"/>
  <c r="AH162" i="16"/>
  <c r="M162" i="18" s="1"/>
  <c r="AH161" i="16"/>
  <c r="M161" i="18" s="1"/>
  <c r="AH160" i="16"/>
  <c r="M160" i="18" s="1"/>
  <c r="AH159" i="16"/>
  <c r="M159" i="18" s="1"/>
  <c r="AH158" i="16"/>
  <c r="M158" i="18" s="1"/>
  <c r="AH157" i="16"/>
  <c r="M157" i="18" s="1"/>
  <c r="AH156" i="16"/>
  <c r="M156" i="18" s="1"/>
  <c r="AH155" i="16"/>
  <c r="M155" i="18" s="1"/>
  <c r="AH154" i="16"/>
  <c r="M154" i="18" s="1"/>
  <c r="AH153" i="16"/>
  <c r="M153" i="18" s="1"/>
  <c r="AH152" i="16"/>
  <c r="M152" i="18" s="1"/>
  <c r="AH151" i="16"/>
  <c r="M151" i="18" s="1"/>
  <c r="AH150" i="16"/>
  <c r="M150" i="18" s="1"/>
  <c r="AH149" i="16"/>
  <c r="M149" i="18" s="1"/>
  <c r="AH148" i="16"/>
  <c r="M148" i="18" s="1"/>
  <c r="AH147" i="16"/>
  <c r="M147" i="18" s="1"/>
  <c r="AH146" i="16"/>
  <c r="M146" i="18" s="1"/>
  <c r="AH145" i="16"/>
  <c r="M145" i="18" s="1"/>
  <c r="AH144" i="16"/>
  <c r="M144" i="18" s="1"/>
  <c r="AH143" i="16"/>
  <c r="M143" i="18" s="1"/>
  <c r="AH142" i="16"/>
  <c r="M142" i="18" s="1"/>
  <c r="AH141" i="16"/>
  <c r="M141" i="18" s="1"/>
  <c r="AH140" i="16"/>
  <c r="M140" i="18" s="1"/>
  <c r="AH139" i="16"/>
  <c r="M139" i="18" s="1"/>
  <c r="AH138" i="16"/>
  <c r="M138" i="18" s="1"/>
  <c r="AH137" i="16"/>
  <c r="M137" i="18" s="1"/>
  <c r="AH136" i="16"/>
  <c r="M136" i="18" s="1"/>
  <c r="AH135" i="16"/>
  <c r="M135" i="18" s="1"/>
  <c r="AH134" i="16"/>
  <c r="M134" i="18" s="1"/>
  <c r="AH133" i="16"/>
  <c r="M133" i="18" s="1"/>
  <c r="AH132" i="16"/>
  <c r="M132" i="18" s="1"/>
  <c r="AH131" i="16"/>
  <c r="M131" i="18" s="1"/>
  <c r="AH130" i="16"/>
  <c r="M130" i="18" s="1"/>
  <c r="AH129" i="16"/>
  <c r="M129" i="18" s="1"/>
  <c r="AH128" i="16"/>
  <c r="M128" i="18" s="1"/>
  <c r="AH127" i="16"/>
  <c r="M127" i="18" s="1"/>
  <c r="AH126" i="16"/>
  <c r="M126" i="18" s="1"/>
  <c r="AH125" i="16"/>
  <c r="M125" i="18" s="1"/>
  <c r="AH124" i="16"/>
  <c r="M124" i="18" s="1"/>
  <c r="AH123" i="16"/>
  <c r="M123" i="18" s="1"/>
  <c r="AH122" i="16"/>
  <c r="M122" i="18" s="1"/>
  <c r="AH121" i="16"/>
  <c r="M121" i="18" s="1"/>
  <c r="AH120" i="16"/>
  <c r="M120" i="18" s="1"/>
  <c r="AH119" i="16"/>
  <c r="M119" i="18" s="1"/>
  <c r="AH118" i="16"/>
  <c r="M118" i="18" s="1"/>
  <c r="AH117" i="16"/>
  <c r="M117" i="18" s="1"/>
  <c r="AH116" i="16"/>
  <c r="M116" i="18" s="1"/>
  <c r="AH115" i="16"/>
  <c r="M115" i="18" s="1"/>
  <c r="AH114" i="16"/>
  <c r="M114" i="18" s="1"/>
  <c r="AH113" i="16"/>
  <c r="M113" i="18" s="1"/>
  <c r="AH112" i="16"/>
  <c r="M112" i="18" s="1"/>
  <c r="AH111" i="16"/>
  <c r="M111" i="18" s="1"/>
  <c r="AH110" i="16"/>
  <c r="M110" i="18" s="1"/>
  <c r="AH109" i="16"/>
  <c r="M109" i="18" s="1"/>
  <c r="AH108" i="16"/>
  <c r="M108" i="18" s="1"/>
  <c r="AH107" i="16"/>
  <c r="M107" i="18" s="1"/>
  <c r="AH106" i="16"/>
  <c r="M106" i="18" s="1"/>
  <c r="AH105" i="16"/>
  <c r="M105" i="18" s="1"/>
  <c r="AH104" i="16"/>
  <c r="M104" i="18" s="1"/>
  <c r="AH103" i="16"/>
  <c r="M103" i="18" s="1"/>
  <c r="AH102" i="16"/>
  <c r="M102" i="18" s="1"/>
  <c r="AH101" i="16"/>
  <c r="M101" i="18" s="1"/>
  <c r="AH100" i="16"/>
  <c r="M100" i="18" s="1"/>
  <c r="AH99" i="16"/>
  <c r="M99" i="18" s="1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AH97" i="16"/>
  <c r="M97" i="18" s="1"/>
  <c r="AH96" i="16"/>
  <c r="M96" i="18" s="1"/>
  <c r="AH95" i="16"/>
  <c r="M95" i="18" s="1"/>
  <c r="AH94" i="16"/>
  <c r="M94" i="18" s="1"/>
  <c r="AH93" i="16"/>
  <c r="M93" i="18" s="1"/>
  <c r="AH92" i="16"/>
  <c r="M92" i="18" s="1"/>
  <c r="AG91" i="16"/>
  <c r="AF91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AH90" i="16"/>
  <c r="M90" i="18" s="1"/>
  <c r="AH89" i="16"/>
  <c r="M89" i="18" s="1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AH87" i="16"/>
  <c r="M87" i="18" s="1"/>
  <c r="AH86" i="16"/>
  <c r="M86" i="18" s="1"/>
  <c r="AH85" i="16"/>
  <c r="M85" i="18" s="1"/>
  <c r="AH84" i="16"/>
  <c r="M84" i="18" s="1"/>
  <c r="AH83" i="16"/>
  <c r="M83" i="18" s="1"/>
  <c r="AH82" i="16"/>
  <c r="M82" i="18" s="1"/>
  <c r="AH81" i="16"/>
  <c r="M81" i="18" s="1"/>
  <c r="AH80" i="16"/>
  <c r="M80" i="18" s="1"/>
  <c r="AH79" i="16"/>
  <c r="M79" i="18" s="1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AH77" i="16"/>
  <c r="M77" i="18" s="1"/>
  <c r="AH76" i="16"/>
  <c r="M76" i="18" s="1"/>
  <c r="AH75" i="16"/>
  <c r="M75" i="18" s="1"/>
  <c r="AH74" i="16"/>
  <c r="M74" i="18" s="1"/>
  <c r="AH73" i="16"/>
  <c r="M73" i="18" s="1"/>
  <c r="AH72" i="16"/>
  <c r="M72" i="18" s="1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AH70" i="16"/>
  <c r="M70" i="18" s="1"/>
  <c r="AH69" i="16"/>
  <c r="M69" i="18" s="1"/>
  <c r="AH68" i="16"/>
  <c r="M68" i="18" s="1"/>
  <c r="AH67" i="16"/>
  <c r="M67" i="18" s="1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AH66" i="16" s="1"/>
  <c r="M66" i="18" s="1"/>
  <c r="E66" i="16"/>
  <c r="D66" i="16"/>
  <c r="C66" i="16"/>
  <c r="AH65" i="16"/>
  <c r="M65" i="18" s="1"/>
  <c r="AH64" i="16"/>
  <c r="M64" i="18" s="1"/>
  <c r="AH63" i="16"/>
  <c r="M63" i="18" s="1"/>
  <c r="AH62" i="16"/>
  <c r="M62" i="18" s="1"/>
  <c r="AH61" i="16"/>
  <c r="M61" i="18" s="1"/>
  <c r="AH60" i="16"/>
  <c r="M60" i="18" s="1"/>
  <c r="AH59" i="16"/>
  <c r="M59" i="18" s="1"/>
  <c r="AH58" i="16"/>
  <c r="M58" i="18" s="1"/>
  <c r="AH57" i="16"/>
  <c r="M57" i="18" s="1"/>
  <c r="AH55" i="16"/>
  <c r="M55" i="18" s="1"/>
  <c r="AH54" i="16"/>
  <c r="M54" i="18" s="1"/>
  <c r="AH53" i="16"/>
  <c r="M53" i="18" s="1"/>
  <c r="AH52" i="16"/>
  <c r="M52" i="18" s="1"/>
  <c r="AH51" i="16"/>
  <c r="M51" i="18" s="1"/>
  <c r="AH50" i="16"/>
  <c r="M50" i="18" s="1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AH48" i="16"/>
  <c r="M48" i="18" s="1"/>
  <c r="AH47" i="16"/>
  <c r="M47" i="18" s="1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AH45" i="16"/>
  <c r="M45" i="18" s="1"/>
  <c r="AH44" i="16"/>
  <c r="M44" i="18" s="1"/>
  <c r="AH43" i="16"/>
  <c r="M43" i="18" s="1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H41" i="16"/>
  <c r="M41" i="18" s="1"/>
  <c r="AH40" i="16"/>
  <c r="M40" i="18" s="1"/>
  <c r="AH39" i="16"/>
  <c r="M39" i="18" s="1"/>
  <c r="AH38" i="16"/>
  <c r="M38" i="18" s="1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AH37" i="16" s="1"/>
  <c r="M37" i="18" s="1"/>
  <c r="E37" i="16"/>
  <c r="D37" i="16"/>
  <c r="C37" i="16"/>
  <c r="AH36" i="16"/>
  <c r="M36" i="18" s="1"/>
  <c r="AH35" i="16"/>
  <c r="M35" i="18" s="1"/>
  <c r="AH34" i="16"/>
  <c r="M34" i="18" s="1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H32" i="16"/>
  <c r="M32" i="18" s="1"/>
  <c r="AH31" i="16"/>
  <c r="M31" i="18" s="1"/>
  <c r="AG30" i="16"/>
  <c r="AG56" i="16" s="1"/>
  <c r="AF30" i="16"/>
  <c r="AE30" i="16"/>
  <c r="AD30" i="16"/>
  <c r="AD56" i="16" s="1"/>
  <c r="AC30" i="16"/>
  <c r="AC56" i="16" s="1"/>
  <c r="AB30" i="16"/>
  <c r="AA30" i="16"/>
  <c r="Z30" i="16"/>
  <c r="Z56" i="16" s="1"/>
  <c r="Y30" i="16"/>
  <c r="Y56" i="16" s="1"/>
  <c r="X30" i="16"/>
  <c r="W30" i="16"/>
  <c r="V30" i="16"/>
  <c r="V56" i="16" s="1"/>
  <c r="U30" i="16"/>
  <c r="U56" i="16" s="1"/>
  <c r="T30" i="16"/>
  <c r="T56" i="16" s="1"/>
  <c r="S30" i="16"/>
  <c r="R30" i="16"/>
  <c r="R56" i="16" s="1"/>
  <c r="Q30" i="16"/>
  <c r="Q56" i="16" s="1"/>
  <c r="P30" i="16"/>
  <c r="P56" i="16" s="1"/>
  <c r="O30" i="16"/>
  <c r="N30" i="16"/>
  <c r="N56" i="16" s="1"/>
  <c r="M30" i="16"/>
  <c r="M56" i="16" s="1"/>
  <c r="L30" i="16"/>
  <c r="L56" i="16" s="1"/>
  <c r="K30" i="16"/>
  <c r="J30" i="16"/>
  <c r="J56" i="16" s="1"/>
  <c r="I30" i="16"/>
  <c r="I56" i="16" s="1"/>
  <c r="H30" i="16"/>
  <c r="H56" i="16" s="1"/>
  <c r="G30" i="16"/>
  <c r="F30" i="16"/>
  <c r="F56" i="16" s="1"/>
  <c r="E30" i="16"/>
  <c r="E56" i="16" s="1"/>
  <c r="D30" i="16"/>
  <c r="D56" i="16" s="1"/>
  <c r="C30" i="16"/>
  <c r="AH28" i="16"/>
  <c r="M28" i="18" s="1"/>
  <c r="AH27" i="16"/>
  <c r="M27" i="18" s="1"/>
  <c r="AH26" i="16"/>
  <c r="M26" i="18" s="1"/>
  <c r="AH25" i="16"/>
  <c r="M25" i="18" s="1"/>
  <c r="AH24" i="16"/>
  <c r="M24" i="18" s="1"/>
  <c r="AH23" i="16"/>
  <c r="M23" i="18" s="1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AH21" i="16"/>
  <c r="M21" i="18" s="1"/>
  <c r="AH20" i="16"/>
  <c r="M20" i="18" s="1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AH18" i="16"/>
  <c r="M18" i="18" s="1"/>
  <c r="AH17" i="16"/>
  <c r="M17" i="18" s="1"/>
  <c r="AH16" i="16"/>
  <c r="M16" i="18" s="1"/>
  <c r="AG15" i="16"/>
  <c r="AF15" i="16"/>
  <c r="AE15" i="16"/>
  <c r="AD15" i="16"/>
  <c r="AC15" i="16"/>
  <c r="AB15" i="16"/>
  <c r="AA15" i="16"/>
  <c r="Z15" i="16"/>
  <c r="Y15" i="16"/>
  <c r="W15" i="16"/>
  <c r="V15" i="16"/>
  <c r="U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AH14" i="16"/>
  <c r="M14" i="18" s="1"/>
  <c r="AH13" i="16"/>
  <c r="M13" i="18" s="1"/>
  <c r="AH12" i="16"/>
  <c r="M12" i="18" s="1"/>
  <c r="AH11" i="16"/>
  <c r="M11" i="18" s="1"/>
  <c r="AH10" i="16"/>
  <c r="M10" i="18" s="1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AH9" i="16" s="1"/>
  <c r="M9" i="18" s="1"/>
  <c r="AH8" i="16"/>
  <c r="M8" i="18" s="1"/>
  <c r="AH7" i="16"/>
  <c r="M7" i="18" s="1"/>
  <c r="AH6" i="16"/>
  <c r="M6" i="18" s="1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AH4" i="16"/>
  <c r="M4" i="18" s="1"/>
  <c r="AH3" i="16"/>
  <c r="M3" i="18" s="1"/>
  <c r="AG2" i="16"/>
  <c r="AF2" i="16"/>
  <c r="AE2" i="16"/>
  <c r="AE29" i="16" s="1"/>
  <c r="AD2" i="16"/>
  <c r="AC2" i="16"/>
  <c r="AB2" i="16"/>
  <c r="AA2" i="16"/>
  <c r="AA29" i="16" s="1"/>
  <c r="Z2" i="16"/>
  <c r="Y2" i="16"/>
  <c r="X2" i="16"/>
  <c r="W2" i="16"/>
  <c r="W29" i="16" s="1"/>
  <c r="V2" i="16"/>
  <c r="U2" i="16"/>
  <c r="T2" i="16"/>
  <c r="S2" i="16"/>
  <c r="S29" i="16" s="1"/>
  <c r="R2" i="16"/>
  <c r="Q2" i="16"/>
  <c r="P2" i="16"/>
  <c r="O2" i="16"/>
  <c r="O29" i="16" s="1"/>
  <c r="N2" i="16"/>
  <c r="M2" i="16"/>
  <c r="M29" i="16" s="1"/>
  <c r="L2" i="16"/>
  <c r="K2" i="16"/>
  <c r="K29" i="16" s="1"/>
  <c r="J2" i="16"/>
  <c r="I2" i="16"/>
  <c r="I29" i="16" s="1"/>
  <c r="H2" i="16"/>
  <c r="G2" i="16"/>
  <c r="G29" i="16" s="1"/>
  <c r="F2" i="16"/>
  <c r="E2" i="16"/>
  <c r="E29" i="16" s="1"/>
  <c r="D2" i="16"/>
  <c r="C2" i="16"/>
  <c r="D1" i="16"/>
  <c r="E1" i="16" s="1"/>
  <c r="F1" i="16" s="1"/>
  <c r="G1" i="16" s="1"/>
  <c r="H1" i="16" s="1"/>
  <c r="I1" i="16" s="1"/>
  <c r="J1" i="16" s="1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AA1" i="16" s="1"/>
  <c r="AB1" i="16" s="1"/>
  <c r="AC1" i="16" s="1"/>
  <c r="AD1" i="16" s="1"/>
  <c r="AE1" i="16" s="1"/>
  <c r="AF1" i="16" s="1"/>
  <c r="AG1" i="16" s="1"/>
  <c r="AH235" i="15"/>
  <c r="AH234" i="15"/>
  <c r="L234" i="18" s="1"/>
  <c r="AH233" i="15"/>
  <c r="L233" i="18" s="1"/>
  <c r="AH232" i="15"/>
  <c r="L232" i="18" s="1"/>
  <c r="AH231" i="15"/>
  <c r="L231" i="18" s="1"/>
  <c r="AG230" i="15"/>
  <c r="AF230" i="15"/>
  <c r="AE230" i="15"/>
  <c r="AD230" i="15"/>
  <c r="AC230" i="15"/>
  <c r="AB230" i="15"/>
  <c r="AA230" i="15"/>
  <c r="Z230" i="15"/>
  <c r="Y230" i="15"/>
  <c r="X230" i="15"/>
  <c r="W230" i="15"/>
  <c r="V230" i="15"/>
  <c r="U230" i="15"/>
  <c r="T230" i="15"/>
  <c r="S230" i="15"/>
  <c r="R230" i="15"/>
  <c r="Q230" i="15"/>
  <c r="P230" i="15"/>
  <c r="O230" i="15"/>
  <c r="N230" i="15"/>
  <c r="M230" i="15"/>
  <c r="L230" i="15"/>
  <c r="K230" i="15"/>
  <c r="J230" i="15"/>
  <c r="I230" i="15"/>
  <c r="H230" i="15"/>
  <c r="G230" i="15"/>
  <c r="F230" i="15"/>
  <c r="E230" i="15"/>
  <c r="D230" i="15"/>
  <c r="C230" i="15"/>
  <c r="AH229" i="15"/>
  <c r="L229" i="18" s="1"/>
  <c r="AH226" i="15"/>
  <c r="L226" i="18" s="1"/>
  <c r="AH225" i="15"/>
  <c r="L225" i="18" s="1"/>
  <c r="AH224" i="15"/>
  <c r="L224" i="18" s="1"/>
  <c r="AH223" i="15"/>
  <c r="L223" i="18" s="1"/>
  <c r="AH222" i="15"/>
  <c r="L222" i="18" s="1"/>
  <c r="AH221" i="15"/>
  <c r="L221" i="18" s="1"/>
  <c r="AH220" i="15"/>
  <c r="L220" i="18" s="1"/>
  <c r="AH219" i="15"/>
  <c r="L219" i="18" s="1"/>
  <c r="AH218" i="15"/>
  <c r="L218" i="18" s="1"/>
  <c r="AH217" i="15"/>
  <c r="L217" i="18" s="1"/>
  <c r="AH216" i="15"/>
  <c r="L216" i="18" s="1"/>
  <c r="AH215" i="15"/>
  <c r="L215" i="18" s="1"/>
  <c r="AH214" i="15"/>
  <c r="L214" i="18" s="1"/>
  <c r="AH213" i="15"/>
  <c r="L213" i="18" s="1"/>
  <c r="AH212" i="15"/>
  <c r="L212" i="18" s="1"/>
  <c r="AH211" i="15"/>
  <c r="L211" i="18" s="1"/>
  <c r="AH210" i="15"/>
  <c r="L210" i="18" s="1"/>
  <c r="AH209" i="15"/>
  <c r="L209" i="18" s="1"/>
  <c r="AH208" i="15"/>
  <c r="L208" i="18" s="1"/>
  <c r="AH207" i="15"/>
  <c r="L207" i="18" s="1"/>
  <c r="AH206" i="15"/>
  <c r="L206" i="18" s="1"/>
  <c r="AH205" i="15"/>
  <c r="L205" i="18" s="1"/>
  <c r="AH204" i="15"/>
  <c r="L204" i="18" s="1"/>
  <c r="AH203" i="15"/>
  <c r="L203" i="18" s="1"/>
  <c r="AH202" i="15"/>
  <c r="L202" i="18" s="1"/>
  <c r="AH201" i="15"/>
  <c r="L201" i="18" s="1"/>
  <c r="AH200" i="15"/>
  <c r="L200" i="18" s="1"/>
  <c r="AH199" i="15"/>
  <c r="L199" i="18" s="1"/>
  <c r="AH198" i="15"/>
  <c r="L198" i="18" s="1"/>
  <c r="AH197" i="15"/>
  <c r="L197" i="18" s="1"/>
  <c r="AH196" i="15"/>
  <c r="L196" i="18" s="1"/>
  <c r="AH195" i="15"/>
  <c r="L195" i="18" s="1"/>
  <c r="AH194" i="15"/>
  <c r="L194" i="18" s="1"/>
  <c r="AH193" i="15"/>
  <c r="L193" i="18" s="1"/>
  <c r="AH192" i="15"/>
  <c r="L192" i="18" s="1"/>
  <c r="AH191" i="15"/>
  <c r="L191" i="18" s="1"/>
  <c r="AH190" i="15"/>
  <c r="L190" i="18" s="1"/>
  <c r="AH189" i="15"/>
  <c r="L189" i="18" s="1"/>
  <c r="AH188" i="15"/>
  <c r="L188" i="18" s="1"/>
  <c r="AH187" i="15"/>
  <c r="L187" i="18" s="1"/>
  <c r="AH186" i="15"/>
  <c r="L186" i="18" s="1"/>
  <c r="AH185" i="15"/>
  <c r="L185" i="18" s="1"/>
  <c r="AH184" i="15"/>
  <c r="L184" i="18" s="1"/>
  <c r="AH183" i="15"/>
  <c r="L183" i="18" s="1"/>
  <c r="AH182" i="15"/>
  <c r="L182" i="18" s="1"/>
  <c r="AH181" i="15"/>
  <c r="L181" i="18" s="1"/>
  <c r="AH180" i="15"/>
  <c r="L180" i="18" s="1"/>
  <c r="AH179" i="15"/>
  <c r="L179" i="18" s="1"/>
  <c r="AH178" i="15"/>
  <c r="L178" i="18" s="1"/>
  <c r="AH177" i="15"/>
  <c r="L177" i="18" s="1"/>
  <c r="AH176" i="15"/>
  <c r="L176" i="18" s="1"/>
  <c r="AH175" i="15"/>
  <c r="L175" i="18" s="1"/>
  <c r="AH174" i="15"/>
  <c r="L174" i="18" s="1"/>
  <c r="AH173" i="15"/>
  <c r="L173" i="18" s="1"/>
  <c r="AH172" i="15"/>
  <c r="L172" i="18" s="1"/>
  <c r="AH171" i="15"/>
  <c r="L171" i="18" s="1"/>
  <c r="AH170" i="15"/>
  <c r="L170" i="18" s="1"/>
  <c r="AH169" i="15"/>
  <c r="L169" i="18" s="1"/>
  <c r="AH168" i="15"/>
  <c r="L168" i="18" s="1"/>
  <c r="AH167" i="15"/>
  <c r="L167" i="18" s="1"/>
  <c r="AH166" i="15"/>
  <c r="L166" i="18" s="1"/>
  <c r="AH165" i="15"/>
  <c r="L165" i="18" s="1"/>
  <c r="AH164" i="15"/>
  <c r="L164" i="18" s="1"/>
  <c r="AH163" i="15"/>
  <c r="L163" i="18" s="1"/>
  <c r="AH162" i="15"/>
  <c r="L162" i="18" s="1"/>
  <c r="AH161" i="15"/>
  <c r="L161" i="18" s="1"/>
  <c r="AH160" i="15"/>
  <c r="L160" i="18" s="1"/>
  <c r="AH159" i="15"/>
  <c r="L159" i="18" s="1"/>
  <c r="AH158" i="15"/>
  <c r="L158" i="18" s="1"/>
  <c r="AH157" i="15"/>
  <c r="L157" i="18" s="1"/>
  <c r="AH156" i="15"/>
  <c r="L156" i="18" s="1"/>
  <c r="AH155" i="15"/>
  <c r="L155" i="18" s="1"/>
  <c r="AH154" i="15"/>
  <c r="L154" i="18" s="1"/>
  <c r="AH153" i="15"/>
  <c r="L153" i="18" s="1"/>
  <c r="AH152" i="15"/>
  <c r="L152" i="18" s="1"/>
  <c r="AH151" i="15"/>
  <c r="L151" i="18" s="1"/>
  <c r="AH150" i="15"/>
  <c r="L150" i="18" s="1"/>
  <c r="AH149" i="15"/>
  <c r="L149" i="18" s="1"/>
  <c r="AH148" i="15"/>
  <c r="L148" i="18" s="1"/>
  <c r="AH147" i="15"/>
  <c r="L147" i="18" s="1"/>
  <c r="AH146" i="15"/>
  <c r="L146" i="18" s="1"/>
  <c r="AH145" i="15"/>
  <c r="L145" i="18" s="1"/>
  <c r="AH144" i="15"/>
  <c r="L144" i="18" s="1"/>
  <c r="AH143" i="15"/>
  <c r="L143" i="18" s="1"/>
  <c r="AH142" i="15"/>
  <c r="L142" i="18" s="1"/>
  <c r="AH141" i="15"/>
  <c r="L141" i="18" s="1"/>
  <c r="AH140" i="15"/>
  <c r="L140" i="18" s="1"/>
  <c r="AH139" i="15"/>
  <c r="L139" i="18" s="1"/>
  <c r="AH138" i="15"/>
  <c r="L138" i="18" s="1"/>
  <c r="AH137" i="15"/>
  <c r="L137" i="18" s="1"/>
  <c r="AH136" i="15"/>
  <c r="L136" i="18" s="1"/>
  <c r="AH135" i="15"/>
  <c r="L135" i="18" s="1"/>
  <c r="AH134" i="15"/>
  <c r="L134" i="18" s="1"/>
  <c r="AH133" i="15"/>
  <c r="L133" i="18" s="1"/>
  <c r="AH132" i="15"/>
  <c r="L132" i="18" s="1"/>
  <c r="AH131" i="15"/>
  <c r="L131" i="18" s="1"/>
  <c r="AH130" i="15"/>
  <c r="L130" i="18" s="1"/>
  <c r="AH129" i="15"/>
  <c r="L129" i="18" s="1"/>
  <c r="AH128" i="15"/>
  <c r="L128" i="18" s="1"/>
  <c r="AH127" i="15"/>
  <c r="L127" i="18" s="1"/>
  <c r="AH126" i="15"/>
  <c r="L126" i="18" s="1"/>
  <c r="AH125" i="15"/>
  <c r="L125" i="18" s="1"/>
  <c r="AH124" i="15"/>
  <c r="L124" i="18" s="1"/>
  <c r="AH123" i="15"/>
  <c r="L123" i="18" s="1"/>
  <c r="AH122" i="15"/>
  <c r="L122" i="18" s="1"/>
  <c r="AH121" i="15"/>
  <c r="L121" i="18" s="1"/>
  <c r="AH120" i="15"/>
  <c r="L120" i="18" s="1"/>
  <c r="AH119" i="15"/>
  <c r="L119" i="18" s="1"/>
  <c r="AH118" i="15"/>
  <c r="L118" i="18" s="1"/>
  <c r="AH117" i="15"/>
  <c r="L117" i="18" s="1"/>
  <c r="AH116" i="15"/>
  <c r="L116" i="18" s="1"/>
  <c r="AH115" i="15"/>
  <c r="L115" i="18" s="1"/>
  <c r="AH114" i="15"/>
  <c r="L114" i="18" s="1"/>
  <c r="AH113" i="15"/>
  <c r="L113" i="18" s="1"/>
  <c r="AH112" i="15"/>
  <c r="L112" i="18" s="1"/>
  <c r="AH111" i="15"/>
  <c r="L111" i="18" s="1"/>
  <c r="AH110" i="15"/>
  <c r="L110" i="18" s="1"/>
  <c r="AH109" i="15"/>
  <c r="L109" i="18" s="1"/>
  <c r="AH108" i="15"/>
  <c r="L108" i="18" s="1"/>
  <c r="AH107" i="15"/>
  <c r="L107" i="18" s="1"/>
  <c r="AH106" i="15"/>
  <c r="L106" i="18" s="1"/>
  <c r="AH105" i="15"/>
  <c r="L105" i="18" s="1"/>
  <c r="AH104" i="15"/>
  <c r="L104" i="18" s="1"/>
  <c r="AH103" i="15"/>
  <c r="L103" i="18" s="1"/>
  <c r="AH102" i="15"/>
  <c r="L102" i="18" s="1"/>
  <c r="AH101" i="15"/>
  <c r="L101" i="18" s="1"/>
  <c r="AH100" i="15"/>
  <c r="L100" i="18" s="1"/>
  <c r="AH99" i="15"/>
  <c r="L99" i="18" s="1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AH97" i="15"/>
  <c r="L97" i="18" s="1"/>
  <c r="AH96" i="15"/>
  <c r="L96" i="18" s="1"/>
  <c r="AH95" i="15"/>
  <c r="L95" i="18" s="1"/>
  <c r="AH94" i="15"/>
  <c r="L94" i="18" s="1"/>
  <c r="AH93" i="15"/>
  <c r="L93" i="18" s="1"/>
  <c r="AH92" i="15"/>
  <c r="L92" i="18" s="1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I91" i="15"/>
  <c r="H91" i="15"/>
  <c r="G91" i="15"/>
  <c r="F91" i="15"/>
  <c r="E91" i="15"/>
  <c r="C91" i="15"/>
  <c r="AH90" i="15"/>
  <c r="L90" i="18" s="1"/>
  <c r="AH89" i="15"/>
  <c r="L89" i="18" s="1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I88" i="15"/>
  <c r="H88" i="15"/>
  <c r="G88" i="15"/>
  <c r="F88" i="15"/>
  <c r="E88" i="15"/>
  <c r="C88" i="15"/>
  <c r="AH87" i="15"/>
  <c r="L87" i="18" s="1"/>
  <c r="AH86" i="15"/>
  <c r="L86" i="18" s="1"/>
  <c r="AH85" i="15"/>
  <c r="L85" i="18" s="1"/>
  <c r="AH84" i="15"/>
  <c r="L84" i="18" s="1"/>
  <c r="AH83" i="15"/>
  <c r="L83" i="18" s="1"/>
  <c r="AH82" i="15"/>
  <c r="L82" i="18" s="1"/>
  <c r="AH81" i="15"/>
  <c r="L81" i="18" s="1"/>
  <c r="AH80" i="15"/>
  <c r="L80" i="18" s="1"/>
  <c r="AH79" i="15"/>
  <c r="L79" i="18" s="1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AH77" i="15"/>
  <c r="L77" i="18" s="1"/>
  <c r="AH76" i="15"/>
  <c r="L76" i="18" s="1"/>
  <c r="AH75" i="15"/>
  <c r="L75" i="18" s="1"/>
  <c r="AH74" i="15"/>
  <c r="L74" i="18" s="1"/>
  <c r="AH73" i="15"/>
  <c r="L73" i="18" s="1"/>
  <c r="AH72" i="15"/>
  <c r="L72" i="18" s="1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I71" i="15"/>
  <c r="H71" i="15"/>
  <c r="G71" i="15"/>
  <c r="E71" i="15"/>
  <c r="D71" i="15"/>
  <c r="C71" i="15"/>
  <c r="AH70" i="15"/>
  <c r="L70" i="18" s="1"/>
  <c r="AH69" i="15"/>
  <c r="L69" i="18" s="1"/>
  <c r="AH68" i="15"/>
  <c r="L68" i="18" s="1"/>
  <c r="AH67" i="15"/>
  <c r="L67" i="18" s="1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I66" i="15"/>
  <c r="H66" i="15"/>
  <c r="G66" i="15"/>
  <c r="E66" i="15"/>
  <c r="D66" i="15"/>
  <c r="C66" i="15"/>
  <c r="AH65" i="15"/>
  <c r="L65" i="18" s="1"/>
  <c r="AH64" i="15"/>
  <c r="L64" i="18" s="1"/>
  <c r="AH63" i="15"/>
  <c r="L63" i="18" s="1"/>
  <c r="AH62" i="15"/>
  <c r="L62" i="18" s="1"/>
  <c r="AH61" i="15"/>
  <c r="L61" i="18" s="1"/>
  <c r="AH60" i="15"/>
  <c r="L60" i="18" s="1"/>
  <c r="AH59" i="15"/>
  <c r="L59" i="18" s="1"/>
  <c r="AH58" i="15"/>
  <c r="L58" i="18" s="1"/>
  <c r="AH57" i="15"/>
  <c r="L57" i="18" s="1"/>
  <c r="AH55" i="15"/>
  <c r="L55" i="18" s="1"/>
  <c r="AH54" i="15"/>
  <c r="L54" i="18" s="1"/>
  <c r="AH53" i="15"/>
  <c r="L53" i="18" s="1"/>
  <c r="AH52" i="15"/>
  <c r="L52" i="18" s="1"/>
  <c r="AH51" i="15"/>
  <c r="L51" i="18" s="1"/>
  <c r="AH50" i="15"/>
  <c r="L50" i="18" s="1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K49" i="15"/>
  <c r="J49" i="15"/>
  <c r="I49" i="15"/>
  <c r="H49" i="15"/>
  <c r="G49" i="15"/>
  <c r="F49" i="15"/>
  <c r="E49" i="15"/>
  <c r="D49" i="15"/>
  <c r="C49" i="15"/>
  <c r="AH48" i="15"/>
  <c r="L48" i="18" s="1"/>
  <c r="AH47" i="15"/>
  <c r="L47" i="18" s="1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K46" i="15"/>
  <c r="J46" i="15"/>
  <c r="I46" i="15"/>
  <c r="H46" i="15"/>
  <c r="G46" i="15"/>
  <c r="F46" i="15"/>
  <c r="E46" i="15"/>
  <c r="D46" i="15"/>
  <c r="C46" i="15"/>
  <c r="AH45" i="15"/>
  <c r="L45" i="18" s="1"/>
  <c r="AH44" i="15"/>
  <c r="L44" i="18" s="1"/>
  <c r="AH43" i="15"/>
  <c r="L43" i="18" s="1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K42" i="15"/>
  <c r="J42" i="15"/>
  <c r="I42" i="15"/>
  <c r="H42" i="15"/>
  <c r="G42" i="15"/>
  <c r="F42" i="15"/>
  <c r="E42" i="15"/>
  <c r="D42" i="15"/>
  <c r="C42" i="15"/>
  <c r="AH41" i="15"/>
  <c r="L41" i="18" s="1"/>
  <c r="AH40" i="15"/>
  <c r="L40" i="18" s="1"/>
  <c r="AH39" i="15"/>
  <c r="L39" i="18" s="1"/>
  <c r="AH38" i="15"/>
  <c r="L38" i="18" s="1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AH36" i="15"/>
  <c r="L36" i="18" s="1"/>
  <c r="AH35" i="15"/>
  <c r="L35" i="18" s="1"/>
  <c r="AH34" i="15"/>
  <c r="L34" i="18" s="1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AH33" i="15" s="1"/>
  <c r="L33" i="18" s="1"/>
  <c r="E33" i="15"/>
  <c r="D33" i="15"/>
  <c r="C33" i="15"/>
  <c r="AH32" i="15"/>
  <c r="L32" i="18" s="1"/>
  <c r="AH31" i="15"/>
  <c r="L31" i="18" s="1"/>
  <c r="AG30" i="15"/>
  <c r="AF30" i="15"/>
  <c r="AF56" i="15" s="1"/>
  <c r="AE30" i="15"/>
  <c r="AE56" i="15" s="1"/>
  <c r="AD30" i="15"/>
  <c r="AD56" i="15" s="1"/>
  <c r="AC30" i="15"/>
  <c r="AB30" i="15"/>
  <c r="AB56" i="15" s="1"/>
  <c r="AA30" i="15"/>
  <c r="AA56" i="15" s="1"/>
  <c r="Z30" i="15"/>
  <c r="Z56" i="15" s="1"/>
  <c r="Y30" i="15"/>
  <c r="X30" i="15"/>
  <c r="X56" i="15" s="1"/>
  <c r="W30" i="15"/>
  <c r="W56" i="15" s="1"/>
  <c r="V30" i="15"/>
  <c r="V56" i="15" s="1"/>
  <c r="U30" i="15"/>
  <c r="T30" i="15"/>
  <c r="T56" i="15" s="1"/>
  <c r="S30" i="15"/>
  <c r="S56" i="15" s="1"/>
  <c r="R30" i="15"/>
  <c r="R56" i="15" s="1"/>
  <c r="Q30" i="15"/>
  <c r="P30" i="15"/>
  <c r="P56" i="15" s="1"/>
  <c r="O30" i="15"/>
  <c r="O56" i="15" s="1"/>
  <c r="N30" i="15"/>
  <c r="N56" i="15" s="1"/>
  <c r="M30" i="15"/>
  <c r="L30" i="15"/>
  <c r="K30" i="15"/>
  <c r="K56" i="15" s="1"/>
  <c r="J30" i="15"/>
  <c r="J56" i="15" s="1"/>
  <c r="I30" i="15"/>
  <c r="H30" i="15"/>
  <c r="H56" i="15" s="1"/>
  <c r="G30" i="15"/>
  <c r="G56" i="15" s="1"/>
  <c r="F30" i="15"/>
  <c r="F56" i="15" s="1"/>
  <c r="E30" i="15"/>
  <c r="D30" i="15"/>
  <c r="D56" i="15" s="1"/>
  <c r="C30" i="15"/>
  <c r="C56" i="15" s="1"/>
  <c r="AH28" i="15"/>
  <c r="L28" i="18" s="1"/>
  <c r="AH27" i="15"/>
  <c r="L27" i="18" s="1"/>
  <c r="AH26" i="15"/>
  <c r="L26" i="18" s="1"/>
  <c r="AH25" i="15"/>
  <c r="L25" i="18" s="1"/>
  <c r="AH24" i="15"/>
  <c r="L24" i="18" s="1"/>
  <c r="AH23" i="15"/>
  <c r="L23" i="18" s="1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H21" i="15"/>
  <c r="L21" i="18" s="1"/>
  <c r="AH20" i="15"/>
  <c r="L20" i="18" s="1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H18" i="15"/>
  <c r="L18" i="18" s="1"/>
  <c r="AH17" i="15"/>
  <c r="L17" i="18" s="1"/>
  <c r="AH16" i="15"/>
  <c r="L16" i="18" s="1"/>
  <c r="AG15" i="15"/>
  <c r="AF15" i="15"/>
  <c r="AE15" i="15"/>
  <c r="AD15" i="15"/>
  <c r="AC15" i="15"/>
  <c r="AB15" i="15"/>
  <c r="AA15" i="15"/>
  <c r="Z15" i="15"/>
  <c r="Y15" i="15"/>
  <c r="X15" i="15"/>
  <c r="V15" i="15"/>
  <c r="U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AH14" i="15"/>
  <c r="L14" i="18" s="1"/>
  <c r="AH13" i="15"/>
  <c r="L13" i="18" s="1"/>
  <c r="AH12" i="15"/>
  <c r="L12" i="18" s="1"/>
  <c r="AH11" i="15"/>
  <c r="L11" i="18" s="1"/>
  <c r="AH10" i="15"/>
  <c r="L10" i="18" s="1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H8" i="15"/>
  <c r="L8" i="18" s="1"/>
  <c r="AH7" i="15"/>
  <c r="L7" i="18" s="1"/>
  <c r="AH6" i="15"/>
  <c r="L6" i="18" s="1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4" i="15"/>
  <c r="L4" i="18" s="1"/>
  <c r="AH3" i="15"/>
  <c r="L3" i="18" s="1"/>
  <c r="AG2" i="15"/>
  <c r="AF2" i="15"/>
  <c r="AF29" i="15" s="1"/>
  <c r="AE2" i="15"/>
  <c r="AD2" i="15"/>
  <c r="AD29" i="15" s="1"/>
  <c r="AC2" i="15"/>
  <c r="AB2" i="15"/>
  <c r="AB29" i="15" s="1"/>
  <c r="AA2" i="15"/>
  <c r="Z2" i="15"/>
  <c r="Z29" i="15" s="1"/>
  <c r="Y2" i="15"/>
  <c r="X2" i="15"/>
  <c r="X29" i="15" s="1"/>
  <c r="W2" i="15"/>
  <c r="V2" i="15"/>
  <c r="V29" i="15" s="1"/>
  <c r="U2" i="15"/>
  <c r="T2" i="15"/>
  <c r="S2" i="15"/>
  <c r="R2" i="15"/>
  <c r="R29" i="15" s="1"/>
  <c r="Q2" i="15"/>
  <c r="P2" i="15"/>
  <c r="P29" i="15" s="1"/>
  <c r="O2" i="15"/>
  <c r="N2" i="15"/>
  <c r="N29" i="15" s="1"/>
  <c r="M2" i="15"/>
  <c r="L2" i="15"/>
  <c r="L29" i="15" s="1"/>
  <c r="K2" i="15"/>
  <c r="J2" i="15"/>
  <c r="I2" i="15"/>
  <c r="H2" i="15"/>
  <c r="H29" i="15" s="1"/>
  <c r="G2" i="15"/>
  <c r="F2" i="15"/>
  <c r="F29" i="15" s="1"/>
  <c r="E2" i="15"/>
  <c r="E29" i="15" s="1"/>
  <c r="D2" i="15"/>
  <c r="D29" i="15" s="1"/>
  <c r="C2" i="15"/>
  <c r="D1" i="15"/>
  <c r="E1" i="15" s="1"/>
  <c r="F1" i="15" s="1"/>
  <c r="G1" i="15" s="1"/>
  <c r="H1" i="15" s="1"/>
  <c r="I1" i="15" s="1"/>
  <c r="J1" i="15" s="1"/>
  <c r="K1" i="15" s="1"/>
  <c r="L1" i="15" s="1"/>
  <c r="M1" i="15" s="1"/>
  <c r="N1" i="15" s="1"/>
  <c r="O1" i="15" s="1"/>
  <c r="P1" i="15" s="1"/>
  <c r="Q1" i="15" s="1"/>
  <c r="R1" i="15" s="1"/>
  <c r="S1" i="15" s="1"/>
  <c r="T1" i="15" s="1"/>
  <c r="U1" i="15" s="1"/>
  <c r="V1" i="15" s="1"/>
  <c r="W1" i="15" s="1"/>
  <c r="X1" i="15" s="1"/>
  <c r="Y1" i="15" s="1"/>
  <c r="Z1" i="15" s="1"/>
  <c r="AA1" i="15" s="1"/>
  <c r="AB1" i="15" s="1"/>
  <c r="AC1" i="15" s="1"/>
  <c r="AD1" i="15" s="1"/>
  <c r="AE1" i="15" s="1"/>
  <c r="AF1" i="15" s="1"/>
  <c r="AG1" i="15" s="1"/>
  <c r="AH235" i="14"/>
  <c r="AH234" i="14"/>
  <c r="K234" i="18" s="1"/>
  <c r="AH233" i="14"/>
  <c r="K233" i="18" s="1"/>
  <c r="AH232" i="14"/>
  <c r="K232" i="18" s="1"/>
  <c r="AH231" i="14"/>
  <c r="K231" i="18" s="1"/>
  <c r="AG230" i="14"/>
  <c r="AF230" i="14"/>
  <c r="AE230" i="14"/>
  <c r="AD230" i="14"/>
  <c r="AC230" i="14"/>
  <c r="AB230" i="14"/>
  <c r="AA230" i="14"/>
  <c r="Y230" i="14"/>
  <c r="X230" i="14"/>
  <c r="W230" i="14"/>
  <c r="V230" i="14"/>
  <c r="U230" i="14"/>
  <c r="T230" i="14"/>
  <c r="S230" i="14"/>
  <c r="R230" i="14"/>
  <c r="Q230" i="14"/>
  <c r="P230" i="14"/>
  <c r="M230" i="14"/>
  <c r="L230" i="14"/>
  <c r="K230" i="14"/>
  <c r="J230" i="14"/>
  <c r="I230" i="14"/>
  <c r="H230" i="14"/>
  <c r="G230" i="14"/>
  <c r="F230" i="14"/>
  <c r="E230" i="14"/>
  <c r="D230" i="14"/>
  <c r="C230" i="14"/>
  <c r="AH229" i="14"/>
  <c r="K229" i="18" s="1"/>
  <c r="AH226" i="14"/>
  <c r="K226" i="18" s="1"/>
  <c r="AH225" i="14"/>
  <c r="K225" i="18" s="1"/>
  <c r="AH224" i="14"/>
  <c r="K224" i="18" s="1"/>
  <c r="AH223" i="14"/>
  <c r="K223" i="18" s="1"/>
  <c r="AH222" i="14"/>
  <c r="K222" i="18" s="1"/>
  <c r="AH221" i="14"/>
  <c r="K221" i="18" s="1"/>
  <c r="AH220" i="14"/>
  <c r="K220" i="18" s="1"/>
  <c r="AH219" i="14"/>
  <c r="K219" i="18" s="1"/>
  <c r="AH218" i="14"/>
  <c r="K218" i="18" s="1"/>
  <c r="AH217" i="14"/>
  <c r="K217" i="18" s="1"/>
  <c r="AH216" i="14"/>
  <c r="K216" i="18" s="1"/>
  <c r="AH215" i="14"/>
  <c r="K215" i="18" s="1"/>
  <c r="AH214" i="14"/>
  <c r="K214" i="18" s="1"/>
  <c r="AH213" i="14"/>
  <c r="K213" i="18" s="1"/>
  <c r="AH212" i="14"/>
  <c r="K212" i="18" s="1"/>
  <c r="AH211" i="14"/>
  <c r="K211" i="18" s="1"/>
  <c r="AH210" i="14"/>
  <c r="K210" i="18" s="1"/>
  <c r="AH209" i="14"/>
  <c r="K209" i="18" s="1"/>
  <c r="AH208" i="14"/>
  <c r="K208" i="18" s="1"/>
  <c r="AH207" i="14"/>
  <c r="K207" i="18" s="1"/>
  <c r="AH206" i="14"/>
  <c r="K206" i="18" s="1"/>
  <c r="AH205" i="14"/>
  <c r="K205" i="18" s="1"/>
  <c r="AH204" i="14"/>
  <c r="K204" i="18" s="1"/>
  <c r="AH203" i="14"/>
  <c r="K203" i="18" s="1"/>
  <c r="AH202" i="14"/>
  <c r="K202" i="18" s="1"/>
  <c r="AH201" i="14"/>
  <c r="K201" i="18" s="1"/>
  <c r="AH200" i="14"/>
  <c r="K200" i="18" s="1"/>
  <c r="AH199" i="14"/>
  <c r="K199" i="18" s="1"/>
  <c r="AH198" i="14"/>
  <c r="K198" i="18" s="1"/>
  <c r="AH197" i="14"/>
  <c r="K197" i="18" s="1"/>
  <c r="AH196" i="14"/>
  <c r="K196" i="18" s="1"/>
  <c r="AH195" i="14"/>
  <c r="K195" i="18" s="1"/>
  <c r="AH194" i="14"/>
  <c r="K194" i="18" s="1"/>
  <c r="AH193" i="14"/>
  <c r="K193" i="18" s="1"/>
  <c r="AH192" i="14"/>
  <c r="K192" i="18" s="1"/>
  <c r="AH191" i="14"/>
  <c r="K191" i="18" s="1"/>
  <c r="AH190" i="14"/>
  <c r="K190" i="18" s="1"/>
  <c r="AH189" i="14"/>
  <c r="K189" i="18" s="1"/>
  <c r="AH188" i="14"/>
  <c r="K188" i="18" s="1"/>
  <c r="AH187" i="14"/>
  <c r="K187" i="18" s="1"/>
  <c r="AH186" i="14"/>
  <c r="K186" i="18" s="1"/>
  <c r="AH185" i="14"/>
  <c r="K185" i="18" s="1"/>
  <c r="AH184" i="14"/>
  <c r="K184" i="18" s="1"/>
  <c r="AH183" i="14"/>
  <c r="K183" i="18" s="1"/>
  <c r="AH182" i="14"/>
  <c r="K182" i="18" s="1"/>
  <c r="AH181" i="14"/>
  <c r="K181" i="18" s="1"/>
  <c r="AH180" i="14"/>
  <c r="K180" i="18" s="1"/>
  <c r="AH179" i="14"/>
  <c r="K179" i="18" s="1"/>
  <c r="AH178" i="14"/>
  <c r="K178" i="18" s="1"/>
  <c r="AH177" i="14"/>
  <c r="K177" i="18" s="1"/>
  <c r="AH176" i="14"/>
  <c r="K176" i="18" s="1"/>
  <c r="AH175" i="14"/>
  <c r="K175" i="18" s="1"/>
  <c r="AH174" i="14"/>
  <c r="K174" i="18" s="1"/>
  <c r="AH173" i="14"/>
  <c r="K173" i="18" s="1"/>
  <c r="AH172" i="14"/>
  <c r="K172" i="18" s="1"/>
  <c r="AH171" i="14"/>
  <c r="K171" i="18" s="1"/>
  <c r="AH170" i="14"/>
  <c r="K170" i="18" s="1"/>
  <c r="AH169" i="14"/>
  <c r="K169" i="18" s="1"/>
  <c r="AH168" i="14"/>
  <c r="K168" i="18" s="1"/>
  <c r="AH167" i="14"/>
  <c r="K167" i="18" s="1"/>
  <c r="AH166" i="14"/>
  <c r="K166" i="18" s="1"/>
  <c r="AH165" i="14"/>
  <c r="K165" i="18" s="1"/>
  <c r="AH164" i="14"/>
  <c r="K164" i="18" s="1"/>
  <c r="AH163" i="14"/>
  <c r="K163" i="18" s="1"/>
  <c r="AH162" i="14"/>
  <c r="K162" i="18" s="1"/>
  <c r="AH161" i="14"/>
  <c r="K161" i="18" s="1"/>
  <c r="AH160" i="14"/>
  <c r="K160" i="18" s="1"/>
  <c r="AH159" i="14"/>
  <c r="K159" i="18" s="1"/>
  <c r="AH158" i="14"/>
  <c r="K158" i="18" s="1"/>
  <c r="AH157" i="14"/>
  <c r="K157" i="18" s="1"/>
  <c r="AH156" i="14"/>
  <c r="K156" i="18" s="1"/>
  <c r="AH155" i="14"/>
  <c r="K155" i="18" s="1"/>
  <c r="AH154" i="14"/>
  <c r="K154" i="18" s="1"/>
  <c r="AH153" i="14"/>
  <c r="K153" i="18" s="1"/>
  <c r="AH152" i="14"/>
  <c r="K152" i="18" s="1"/>
  <c r="AH151" i="14"/>
  <c r="K151" i="18" s="1"/>
  <c r="AH150" i="14"/>
  <c r="K150" i="18" s="1"/>
  <c r="AH149" i="14"/>
  <c r="K149" i="18" s="1"/>
  <c r="AH148" i="14"/>
  <c r="K148" i="18" s="1"/>
  <c r="AH147" i="14"/>
  <c r="K147" i="18" s="1"/>
  <c r="AH146" i="14"/>
  <c r="K146" i="18" s="1"/>
  <c r="AH145" i="14"/>
  <c r="K145" i="18" s="1"/>
  <c r="AH144" i="14"/>
  <c r="K144" i="18" s="1"/>
  <c r="AH143" i="14"/>
  <c r="K143" i="18" s="1"/>
  <c r="AH142" i="14"/>
  <c r="K142" i="18" s="1"/>
  <c r="AH141" i="14"/>
  <c r="K141" i="18" s="1"/>
  <c r="AH140" i="14"/>
  <c r="K140" i="18" s="1"/>
  <c r="AH139" i="14"/>
  <c r="K139" i="18" s="1"/>
  <c r="AH138" i="14"/>
  <c r="K138" i="18" s="1"/>
  <c r="AH137" i="14"/>
  <c r="K137" i="18" s="1"/>
  <c r="AH136" i="14"/>
  <c r="K136" i="18" s="1"/>
  <c r="AH135" i="14"/>
  <c r="K135" i="18" s="1"/>
  <c r="AH134" i="14"/>
  <c r="K134" i="18" s="1"/>
  <c r="AH133" i="14"/>
  <c r="K133" i="18" s="1"/>
  <c r="AH132" i="14"/>
  <c r="K132" i="18" s="1"/>
  <c r="AH131" i="14"/>
  <c r="K131" i="18" s="1"/>
  <c r="AH130" i="14"/>
  <c r="K130" i="18" s="1"/>
  <c r="AH129" i="14"/>
  <c r="K129" i="18" s="1"/>
  <c r="AH128" i="14"/>
  <c r="K128" i="18" s="1"/>
  <c r="AH127" i="14"/>
  <c r="K127" i="18" s="1"/>
  <c r="AH126" i="14"/>
  <c r="K126" i="18" s="1"/>
  <c r="AH125" i="14"/>
  <c r="K125" i="18" s="1"/>
  <c r="AH124" i="14"/>
  <c r="K124" i="18" s="1"/>
  <c r="AH123" i="14"/>
  <c r="K123" i="18" s="1"/>
  <c r="AH122" i="14"/>
  <c r="K122" i="18" s="1"/>
  <c r="AH121" i="14"/>
  <c r="K121" i="18" s="1"/>
  <c r="AH120" i="14"/>
  <c r="K120" i="18" s="1"/>
  <c r="AH119" i="14"/>
  <c r="K119" i="18" s="1"/>
  <c r="AH118" i="14"/>
  <c r="K118" i="18" s="1"/>
  <c r="AH117" i="14"/>
  <c r="K117" i="18" s="1"/>
  <c r="AH116" i="14"/>
  <c r="K116" i="18" s="1"/>
  <c r="AH115" i="14"/>
  <c r="K115" i="18" s="1"/>
  <c r="AH114" i="14"/>
  <c r="K114" i="18" s="1"/>
  <c r="AH113" i="14"/>
  <c r="K113" i="18" s="1"/>
  <c r="AH112" i="14"/>
  <c r="K112" i="18" s="1"/>
  <c r="AH111" i="14"/>
  <c r="K111" i="18" s="1"/>
  <c r="AH110" i="14"/>
  <c r="K110" i="18" s="1"/>
  <c r="AH109" i="14"/>
  <c r="K109" i="18" s="1"/>
  <c r="AH108" i="14"/>
  <c r="K108" i="18" s="1"/>
  <c r="AH107" i="14"/>
  <c r="K107" i="18" s="1"/>
  <c r="AH106" i="14"/>
  <c r="K106" i="18" s="1"/>
  <c r="AH105" i="14"/>
  <c r="K105" i="18" s="1"/>
  <c r="AH104" i="14"/>
  <c r="K104" i="18" s="1"/>
  <c r="AH103" i="14"/>
  <c r="K103" i="18" s="1"/>
  <c r="AH102" i="14"/>
  <c r="K102" i="18" s="1"/>
  <c r="AH101" i="14"/>
  <c r="K101" i="18" s="1"/>
  <c r="AH100" i="14"/>
  <c r="K100" i="18" s="1"/>
  <c r="AH99" i="14"/>
  <c r="K99" i="18" s="1"/>
  <c r="AG98" i="14"/>
  <c r="AF98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AH97" i="14"/>
  <c r="K97" i="18" s="1"/>
  <c r="AH96" i="14"/>
  <c r="K96" i="18" s="1"/>
  <c r="AH95" i="14"/>
  <c r="K95" i="18" s="1"/>
  <c r="AH94" i="14"/>
  <c r="K94" i="18" s="1"/>
  <c r="AH93" i="14"/>
  <c r="K93" i="18" s="1"/>
  <c r="AH92" i="14"/>
  <c r="K92" i="18" s="1"/>
  <c r="AG91" i="14"/>
  <c r="AF91" i="14"/>
  <c r="AE91" i="14"/>
  <c r="AD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L91" i="14"/>
  <c r="K91" i="14"/>
  <c r="J91" i="14"/>
  <c r="I91" i="14"/>
  <c r="H91" i="14"/>
  <c r="G91" i="14"/>
  <c r="F91" i="14"/>
  <c r="E91" i="14"/>
  <c r="D91" i="14"/>
  <c r="C91" i="14"/>
  <c r="AH91" i="14" s="1"/>
  <c r="K91" i="18" s="1"/>
  <c r="AH90" i="14"/>
  <c r="K90" i="18" s="1"/>
  <c r="AH89" i="14"/>
  <c r="K89" i="18" s="1"/>
  <c r="AG88" i="14"/>
  <c r="AF88" i="14"/>
  <c r="AE88" i="14"/>
  <c r="AD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L88" i="14"/>
  <c r="K88" i="14"/>
  <c r="J88" i="14"/>
  <c r="I88" i="14"/>
  <c r="H88" i="14"/>
  <c r="G88" i="14"/>
  <c r="F88" i="14"/>
  <c r="E88" i="14"/>
  <c r="D88" i="14"/>
  <c r="C88" i="14"/>
  <c r="AH87" i="14"/>
  <c r="K87" i="18" s="1"/>
  <c r="AH86" i="14"/>
  <c r="K86" i="18" s="1"/>
  <c r="AH85" i="14"/>
  <c r="K85" i="18" s="1"/>
  <c r="AH84" i="14"/>
  <c r="K84" i="18" s="1"/>
  <c r="AH83" i="14"/>
  <c r="K83" i="18" s="1"/>
  <c r="AH82" i="14"/>
  <c r="K82" i="18" s="1"/>
  <c r="AH81" i="14"/>
  <c r="K81" i="18" s="1"/>
  <c r="AH80" i="14"/>
  <c r="K80" i="18" s="1"/>
  <c r="AH79" i="14"/>
  <c r="K79" i="18" s="1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AH77" i="14"/>
  <c r="K77" i="18" s="1"/>
  <c r="AH76" i="14"/>
  <c r="K76" i="18" s="1"/>
  <c r="AH75" i="14"/>
  <c r="K75" i="18" s="1"/>
  <c r="AH74" i="14"/>
  <c r="K74" i="18" s="1"/>
  <c r="AH73" i="14"/>
  <c r="K73" i="18" s="1"/>
  <c r="AH72" i="14"/>
  <c r="K72" i="18" s="1"/>
  <c r="AG71" i="14"/>
  <c r="AF71" i="14"/>
  <c r="AE71" i="14"/>
  <c r="AD71" i="14"/>
  <c r="AB71" i="14"/>
  <c r="AA71" i="14"/>
  <c r="Z71" i="14"/>
  <c r="X71" i="14"/>
  <c r="W71" i="14"/>
  <c r="V71" i="14"/>
  <c r="T71" i="14"/>
  <c r="S71" i="14"/>
  <c r="R71" i="14"/>
  <c r="Q71" i="14"/>
  <c r="P71" i="14"/>
  <c r="O71" i="14"/>
  <c r="N71" i="14"/>
  <c r="K71" i="14"/>
  <c r="J71" i="14"/>
  <c r="I71" i="14"/>
  <c r="H71" i="14"/>
  <c r="G71" i="14"/>
  <c r="F71" i="14"/>
  <c r="E71" i="14"/>
  <c r="D71" i="14"/>
  <c r="C71" i="14"/>
  <c r="AH70" i="14"/>
  <c r="K70" i="18" s="1"/>
  <c r="AH69" i="14"/>
  <c r="K69" i="18" s="1"/>
  <c r="AH68" i="14"/>
  <c r="K68" i="18" s="1"/>
  <c r="AH67" i="14"/>
  <c r="K67" i="18" s="1"/>
  <c r="AG66" i="14"/>
  <c r="AF66" i="14"/>
  <c r="AE66" i="14"/>
  <c r="AD66" i="14"/>
  <c r="AA66" i="14"/>
  <c r="Z66" i="14"/>
  <c r="X66" i="14"/>
  <c r="W66" i="14"/>
  <c r="V66" i="14"/>
  <c r="T66" i="14"/>
  <c r="S66" i="14"/>
  <c r="R66" i="14"/>
  <c r="Q66" i="14"/>
  <c r="P66" i="14"/>
  <c r="O66" i="14"/>
  <c r="N66" i="14"/>
  <c r="K66" i="14"/>
  <c r="J66" i="14"/>
  <c r="I66" i="14"/>
  <c r="H66" i="14"/>
  <c r="G66" i="14"/>
  <c r="F66" i="14"/>
  <c r="E66" i="14"/>
  <c r="D66" i="14"/>
  <c r="C66" i="14"/>
  <c r="AH65" i="14"/>
  <c r="K65" i="18" s="1"/>
  <c r="AH64" i="14"/>
  <c r="K64" i="18" s="1"/>
  <c r="AH63" i="14"/>
  <c r="K63" i="18" s="1"/>
  <c r="AH62" i="14"/>
  <c r="K62" i="18" s="1"/>
  <c r="AH61" i="14"/>
  <c r="K61" i="18" s="1"/>
  <c r="AH60" i="14"/>
  <c r="K60" i="18" s="1"/>
  <c r="AH59" i="14"/>
  <c r="K59" i="18" s="1"/>
  <c r="AH58" i="14"/>
  <c r="K58" i="18" s="1"/>
  <c r="AH57" i="14"/>
  <c r="K57" i="18" s="1"/>
  <c r="AH55" i="14"/>
  <c r="K55" i="18" s="1"/>
  <c r="AH54" i="14"/>
  <c r="K54" i="18" s="1"/>
  <c r="AH53" i="14"/>
  <c r="K53" i="18" s="1"/>
  <c r="AH52" i="14"/>
  <c r="K52" i="18" s="1"/>
  <c r="AH51" i="14"/>
  <c r="K51" i="18" s="1"/>
  <c r="AH50" i="14"/>
  <c r="K50" i="18" s="1"/>
  <c r="AG49" i="14"/>
  <c r="AF49" i="14"/>
  <c r="AE49" i="14"/>
  <c r="AD49" i="14"/>
  <c r="AC49" i="14"/>
  <c r="AB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AH48" i="14"/>
  <c r="K48" i="18" s="1"/>
  <c r="AH47" i="14"/>
  <c r="K47" i="18" s="1"/>
  <c r="AG46" i="14"/>
  <c r="AF46" i="14"/>
  <c r="AE46" i="14"/>
  <c r="AD46" i="14"/>
  <c r="AC46" i="14"/>
  <c r="AB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AH45" i="14"/>
  <c r="K45" i="18" s="1"/>
  <c r="AH44" i="14"/>
  <c r="K44" i="18" s="1"/>
  <c r="AH43" i="14"/>
  <c r="K43" i="18" s="1"/>
  <c r="AG42" i="14"/>
  <c r="AF42" i="14"/>
  <c r="AE42" i="14"/>
  <c r="AD42" i="14"/>
  <c r="AC42" i="14"/>
  <c r="AB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AH41" i="14"/>
  <c r="K41" i="18" s="1"/>
  <c r="AH40" i="14"/>
  <c r="K40" i="18" s="1"/>
  <c r="AH39" i="14"/>
  <c r="K39" i="18" s="1"/>
  <c r="AH38" i="14"/>
  <c r="K38" i="18" s="1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AH36" i="14"/>
  <c r="K36" i="18" s="1"/>
  <c r="AH35" i="14"/>
  <c r="K35" i="18" s="1"/>
  <c r="AH34" i="14"/>
  <c r="K34" i="18" s="1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AH32" i="14"/>
  <c r="K32" i="18" s="1"/>
  <c r="AH31" i="14"/>
  <c r="K31" i="18" s="1"/>
  <c r="AG30" i="14"/>
  <c r="AG56" i="14" s="1"/>
  <c r="AF30" i="14"/>
  <c r="AF56" i="14" s="1"/>
  <c r="AE30" i="14"/>
  <c r="AE56" i="14" s="1"/>
  <c r="AD30" i="14"/>
  <c r="AC30" i="14"/>
  <c r="AC56" i="14" s="1"/>
  <c r="AB30" i="14"/>
  <c r="AB56" i="14" s="1"/>
  <c r="AA30" i="14"/>
  <c r="Z30" i="14"/>
  <c r="Y30" i="14"/>
  <c r="Y56" i="14" s="1"/>
  <c r="X30" i="14"/>
  <c r="X56" i="14" s="1"/>
  <c r="W30" i="14"/>
  <c r="W56" i="14" s="1"/>
  <c r="V30" i="14"/>
  <c r="U30" i="14"/>
  <c r="U56" i="14" s="1"/>
  <c r="T30" i="14"/>
  <c r="T56" i="14" s="1"/>
  <c r="S30" i="14"/>
  <c r="S56" i="14" s="1"/>
  <c r="R30" i="14"/>
  <c r="Q30" i="14"/>
  <c r="Q56" i="14" s="1"/>
  <c r="P30" i="14"/>
  <c r="P56" i="14" s="1"/>
  <c r="O30" i="14"/>
  <c r="O56" i="14" s="1"/>
  <c r="N30" i="14"/>
  <c r="M30" i="14"/>
  <c r="M56" i="14" s="1"/>
  <c r="L30" i="14"/>
  <c r="L56" i="14" s="1"/>
  <c r="K30" i="14"/>
  <c r="K56" i="14" s="1"/>
  <c r="J30" i="14"/>
  <c r="I30" i="14"/>
  <c r="I56" i="14" s="1"/>
  <c r="H30" i="14"/>
  <c r="H56" i="14" s="1"/>
  <c r="G30" i="14"/>
  <c r="G56" i="14" s="1"/>
  <c r="F30" i="14"/>
  <c r="E30" i="14"/>
  <c r="E56" i="14" s="1"/>
  <c r="D30" i="14"/>
  <c r="D56" i="14" s="1"/>
  <c r="C30" i="14"/>
  <c r="AH30" i="14" s="1"/>
  <c r="K30" i="18" s="1"/>
  <c r="AH28" i="14"/>
  <c r="K28" i="18" s="1"/>
  <c r="AH27" i="14"/>
  <c r="K27" i="18" s="1"/>
  <c r="AH26" i="14"/>
  <c r="K26" i="18" s="1"/>
  <c r="AH25" i="14"/>
  <c r="K25" i="18" s="1"/>
  <c r="AH24" i="14"/>
  <c r="K24" i="18" s="1"/>
  <c r="AH23" i="14"/>
  <c r="K23" i="18" s="1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H21" i="14"/>
  <c r="K21" i="18" s="1"/>
  <c r="AH20" i="14"/>
  <c r="K20" i="18" s="1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R19" i="14"/>
  <c r="Q19" i="14"/>
  <c r="P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AH18" i="14"/>
  <c r="K18" i="18" s="1"/>
  <c r="AH17" i="14"/>
  <c r="K17" i="18" s="1"/>
  <c r="AH16" i="14"/>
  <c r="K16" i="18" s="1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R15" i="14"/>
  <c r="Q15" i="14"/>
  <c r="P15" i="14"/>
  <c r="N15" i="14"/>
  <c r="M15" i="14"/>
  <c r="L15" i="14"/>
  <c r="K15" i="14"/>
  <c r="J15" i="14"/>
  <c r="I15" i="14"/>
  <c r="H15" i="14"/>
  <c r="G15" i="14"/>
  <c r="E15" i="14"/>
  <c r="D15" i="14"/>
  <c r="C15" i="14"/>
  <c r="AH14" i="14"/>
  <c r="K14" i="18" s="1"/>
  <c r="AH13" i="14"/>
  <c r="K13" i="18" s="1"/>
  <c r="AH12" i="14"/>
  <c r="K12" i="18" s="1"/>
  <c r="AH11" i="14"/>
  <c r="K11" i="18" s="1"/>
  <c r="AH10" i="14"/>
  <c r="K10" i="18" s="1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AH8" i="14"/>
  <c r="K8" i="18" s="1"/>
  <c r="AH7" i="14"/>
  <c r="K7" i="18" s="1"/>
  <c r="AH6" i="14"/>
  <c r="K6" i="18" s="1"/>
  <c r="AG5" i="14"/>
  <c r="AF5" i="14"/>
  <c r="AE5" i="14"/>
  <c r="AD5" i="14"/>
  <c r="AD29" i="14" s="1"/>
  <c r="AC5" i="14"/>
  <c r="AB5" i="14"/>
  <c r="AA5" i="14"/>
  <c r="Z29" i="14"/>
  <c r="Y5" i="14"/>
  <c r="X5" i="14"/>
  <c r="W5" i="14"/>
  <c r="V5" i="14"/>
  <c r="V29" i="14" s="1"/>
  <c r="U5" i="14"/>
  <c r="T5" i="14"/>
  <c r="R5" i="14"/>
  <c r="Q5" i="14"/>
  <c r="P5" i="14"/>
  <c r="M5" i="14"/>
  <c r="L5" i="14"/>
  <c r="K5" i="14"/>
  <c r="J5" i="14"/>
  <c r="I5" i="14"/>
  <c r="H5" i="14"/>
  <c r="G5" i="14"/>
  <c r="D5" i="14"/>
  <c r="C5" i="14"/>
  <c r="AH4" i="14"/>
  <c r="K4" i="18" s="1"/>
  <c r="AH3" i="14"/>
  <c r="K3" i="18" s="1"/>
  <c r="AG2" i="14"/>
  <c r="AG29" i="14" s="1"/>
  <c r="AF2" i="14"/>
  <c r="AF29" i="14" s="1"/>
  <c r="AE2" i="14"/>
  <c r="AE29" i="14" s="1"/>
  <c r="AD2" i="14"/>
  <c r="AC2" i="14"/>
  <c r="AC29" i="14" s="1"/>
  <c r="AB2" i="14"/>
  <c r="AB29" i="14" s="1"/>
  <c r="AA2" i="14"/>
  <c r="AA29" i="14" s="1"/>
  <c r="Z2" i="14"/>
  <c r="Y2" i="14"/>
  <c r="Y29" i="14" s="1"/>
  <c r="X2" i="14"/>
  <c r="X29" i="14" s="1"/>
  <c r="W2" i="14"/>
  <c r="W29" i="14" s="1"/>
  <c r="V2" i="14"/>
  <c r="U2" i="14"/>
  <c r="U29" i="14" s="1"/>
  <c r="T29" i="14"/>
  <c r="S2" i="14"/>
  <c r="S29" i="14" s="1"/>
  <c r="R2" i="14"/>
  <c r="Q2" i="14"/>
  <c r="P2" i="14"/>
  <c r="P29" i="14" s="1"/>
  <c r="N2" i="14"/>
  <c r="N29" i="14" s="1"/>
  <c r="M2" i="14"/>
  <c r="M29" i="14" s="1"/>
  <c r="L2" i="14"/>
  <c r="K2" i="14"/>
  <c r="K29" i="14" s="1"/>
  <c r="J2" i="14"/>
  <c r="I2" i="14"/>
  <c r="I29" i="14" s="1"/>
  <c r="H2" i="14"/>
  <c r="G2" i="14"/>
  <c r="F2" i="14"/>
  <c r="F29" i="14" s="1"/>
  <c r="E2" i="14"/>
  <c r="D2" i="14"/>
  <c r="D29" i="14" s="1"/>
  <c r="C2" i="14"/>
  <c r="C29" i="14" s="1"/>
  <c r="D1" i="14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X1" i="14" s="1"/>
  <c r="Y1" i="14" s="1"/>
  <c r="Z1" i="14" s="1"/>
  <c r="AA1" i="14" s="1"/>
  <c r="AB1" i="14" s="1"/>
  <c r="AC1" i="14" s="1"/>
  <c r="AD1" i="14" s="1"/>
  <c r="AE1" i="14" s="1"/>
  <c r="AF1" i="14" s="1"/>
  <c r="AG1" i="14" s="1"/>
  <c r="AH235" i="13"/>
  <c r="AH234" i="13"/>
  <c r="J234" i="18" s="1"/>
  <c r="AH233" i="13"/>
  <c r="J233" i="18" s="1"/>
  <c r="AH232" i="13"/>
  <c r="J232" i="18" s="1"/>
  <c r="AH231" i="13"/>
  <c r="J231" i="18" s="1"/>
  <c r="AG230" i="13"/>
  <c r="AF230" i="13"/>
  <c r="AE230" i="13"/>
  <c r="AD230" i="13"/>
  <c r="AC230" i="13"/>
  <c r="AB230" i="13"/>
  <c r="AA230" i="13"/>
  <c r="Z230" i="13"/>
  <c r="Y230" i="13"/>
  <c r="X230" i="13"/>
  <c r="W230" i="13"/>
  <c r="V230" i="13"/>
  <c r="U230" i="13"/>
  <c r="T230" i="13"/>
  <c r="S230" i="13"/>
  <c r="R230" i="13"/>
  <c r="Q230" i="13"/>
  <c r="P230" i="13"/>
  <c r="O230" i="13"/>
  <c r="M230" i="13"/>
  <c r="L230" i="13"/>
  <c r="K230" i="13"/>
  <c r="J230" i="13"/>
  <c r="I230" i="13"/>
  <c r="H230" i="13"/>
  <c r="F230" i="13"/>
  <c r="E230" i="13"/>
  <c r="D230" i="13"/>
  <c r="C230" i="13"/>
  <c r="AH229" i="13"/>
  <c r="J229" i="18" s="1"/>
  <c r="AH226" i="13"/>
  <c r="J226" i="18" s="1"/>
  <c r="AH225" i="13"/>
  <c r="J225" i="18" s="1"/>
  <c r="AH224" i="13"/>
  <c r="J224" i="18" s="1"/>
  <c r="AH223" i="13"/>
  <c r="J223" i="18" s="1"/>
  <c r="AH222" i="13"/>
  <c r="J222" i="18" s="1"/>
  <c r="AH221" i="13"/>
  <c r="J221" i="18" s="1"/>
  <c r="AH220" i="13"/>
  <c r="J220" i="18" s="1"/>
  <c r="AH219" i="13"/>
  <c r="J219" i="18" s="1"/>
  <c r="AH218" i="13"/>
  <c r="J218" i="18" s="1"/>
  <c r="AH217" i="13"/>
  <c r="J217" i="18" s="1"/>
  <c r="AH216" i="13"/>
  <c r="J216" i="18" s="1"/>
  <c r="AH215" i="13"/>
  <c r="J215" i="18" s="1"/>
  <c r="AH214" i="13"/>
  <c r="J214" i="18" s="1"/>
  <c r="AH213" i="13"/>
  <c r="J213" i="18" s="1"/>
  <c r="AH212" i="13"/>
  <c r="J212" i="18" s="1"/>
  <c r="AH211" i="13"/>
  <c r="J211" i="18" s="1"/>
  <c r="AH210" i="13"/>
  <c r="J210" i="18" s="1"/>
  <c r="AH209" i="13"/>
  <c r="J209" i="18" s="1"/>
  <c r="AH208" i="13"/>
  <c r="J208" i="18" s="1"/>
  <c r="AH207" i="13"/>
  <c r="J207" i="18" s="1"/>
  <c r="AH206" i="13"/>
  <c r="J206" i="18" s="1"/>
  <c r="AH205" i="13"/>
  <c r="J205" i="18" s="1"/>
  <c r="AH204" i="13"/>
  <c r="J204" i="18" s="1"/>
  <c r="AH203" i="13"/>
  <c r="J203" i="18" s="1"/>
  <c r="AH202" i="13"/>
  <c r="J202" i="18" s="1"/>
  <c r="AH201" i="13"/>
  <c r="J201" i="18" s="1"/>
  <c r="AH200" i="13"/>
  <c r="J200" i="18" s="1"/>
  <c r="AH199" i="13"/>
  <c r="J199" i="18" s="1"/>
  <c r="AH198" i="13"/>
  <c r="J198" i="18" s="1"/>
  <c r="AH197" i="13"/>
  <c r="J197" i="18" s="1"/>
  <c r="AH196" i="13"/>
  <c r="J196" i="18" s="1"/>
  <c r="AH195" i="13"/>
  <c r="J195" i="18" s="1"/>
  <c r="AH194" i="13"/>
  <c r="J194" i="18" s="1"/>
  <c r="AH193" i="13"/>
  <c r="J193" i="18" s="1"/>
  <c r="AH192" i="13"/>
  <c r="J192" i="18" s="1"/>
  <c r="AH191" i="13"/>
  <c r="J191" i="18" s="1"/>
  <c r="AH190" i="13"/>
  <c r="J190" i="18" s="1"/>
  <c r="AH189" i="13"/>
  <c r="J189" i="18" s="1"/>
  <c r="AH188" i="13"/>
  <c r="J188" i="18" s="1"/>
  <c r="AH187" i="13"/>
  <c r="J187" i="18" s="1"/>
  <c r="AH186" i="13"/>
  <c r="J186" i="18" s="1"/>
  <c r="AH185" i="13"/>
  <c r="J185" i="18" s="1"/>
  <c r="AH184" i="13"/>
  <c r="J184" i="18" s="1"/>
  <c r="AH183" i="13"/>
  <c r="J183" i="18" s="1"/>
  <c r="AH182" i="13"/>
  <c r="J182" i="18" s="1"/>
  <c r="AH181" i="13"/>
  <c r="J181" i="18" s="1"/>
  <c r="AH180" i="13"/>
  <c r="J180" i="18" s="1"/>
  <c r="AH179" i="13"/>
  <c r="J179" i="18" s="1"/>
  <c r="AH178" i="13"/>
  <c r="J178" i="18" s="1"/>
  <c r="AH177" i="13"/>
  <c r="J177" i="18" s="1"/>
  <c r="AH176" i="13"/>
  <c r="J176" i="18" s="1"/>
  <c r="AH175" i="13"/>
  <c r="AH174" i="13"/>
  <c r="J174" i="18" s="1"/>
  <c r="AH173" i="13"/>
  <c r="J173" i="18" s="1"/>
  <c r="AH172" i="13"/>
  <c r="J172" i="18" s="1"/>
  <c r="AH171" i="13"/>
  <c r="J171" i="18" s="1"/>
  <c r="AH170" i="13"/>
  <c r="J170" i="18" s="1"/>
  <c r="AH169" i="13"/>
  <c r="J169" i="18" s="1"/>
  <c r="AH168" i="13"/>
  <c r="J168" i="18" s="1"/>
  <c r="AH167" i="13"/>
  <c r="J167" i="18" s="1"/>
  <c r="AH166" i="13"/>
  <c r="J166" i="18" s="1"/>
  <c r="AH165" i="13"/>
  <c r="J165" i="18" s="1"/>
  <c r="AH164" i="13"/>
  <c r="J164" i="18" s="1"/>
  <c r="AH163" i="13"/>
  <c r="J163" i="18" s="1"/>
  <c r="AH162" i="13"/>
  <c r="J162" i="18" s="1"/>
  <c r="AH161" i="13"/>
  <c r="J161" i="18" s="1"/>
  <c r="AH160" i="13"/>
  <c r="J160" i="18" s="1"/>
  <c r="AH159" i="13"/>
  <c r="J159" i="18" s="1"/>
  <c r="AH158" i="13"/>
  <c r="J158" i="18" s="1"/>
  <c r="AH157" i="13"/>
  <c r="J157" i="18" s="1"/>
  <c r="AH156" i="13"/>
  <c r="J156" i="18" s="1"/>
  <c r="AH155" i="13"/>
  <c r="J155" i="18" s="1"/>
  <c r="AH154" i="13"/>
  <c r="J154" i="18" s="1"/>
  <c r="AH153" i="13"/>
  <c r="J153" i="18" s="1"/>
  <c r="AH152" i="13"/>
  <c r="J152" i="18" s="1"/>
  <c r="AH151" i="13"/>
  <c r="J151" i="18" s="1"/>
  <c r="AH150" i="13"/>
  <c r="J150" i="18" s="1"/>
  <c r="AH149" i="13"/>
  <c r="J149" i="18" s="1"/>
  <c r="AH148" i="13"/>
  <c r="J148" i="18" s="1"/>
  <c r="AH147" i="13"/>
  <c r="J147" i="18" s="1"/>
  <c r="AH146" i="13"/>
  <c r="J146" i="18" s="1"/>
  <c r="AH145" i="13"/>
  <c r="J145" i="18" s="1"/>
  <c r="AH144" i="13"/>
  <c r="J144" i="18" s="1"/>
  <c r="AH143" i="13"/>
  <c r="J143" i="18" s="1"/>
  <c r="AH142" i="13"/>
  <c r="J142" i="18" s="1"/>
  <c r="AH141" i="13"/>
  <c r="J141" i="18" s="1"/>
  <c r="AH140" i="13"/>
  <c r="J140" i="18" s="1"/>
  <c r="AH139" i="13"/>
  <c r="J139" i="18" s="1"/>
  <c r="AH138" i="13"/>
  <c r="J138" i="18" s="1"/>
  <c r="AH137" i="13"/>
  <c r="J137" i="18" s="1"/>
  <c r="AH136" i="13"/>
  <c r="J136" i="18" s="1"/>
  <c r="AH135" i="13"/>
  <c r="J135" i="18" s="1"/>
  <c r="AH134" i="13"/>
  <c r="J134" i="18" s="1"/>
  <c r="AH133" i="13"/>
  <c r="J133" i="18" s="1"/>
  <c r="AH132" i="13"/>
  <c r="J132" i="18" s="1"/>
  <c r="AH131" i="13"/>
  <c r="J131" i="18" s="1"/>
  <c r="AH130" i="13"/>
  <c r="J130" i="18" s="1"/>
  <c r="AH129" i="13"/>
  <c r="J129" i="18" s="1"/>
  <c r="AH128" i="13"/>
  <c r="J128" i="18" s="1"/>
  <c r="AH127" i="13"/>
  <c r="J127" i="18" s="1"/>
  <c r="AH126" i="13"/>
  <c r="J126" i="18" s="1"/>
  <c r="AH125" i="13"/>
  <c r="J125" i="18" s="1"/>
  <c r="AH124" i="13"/>
  <c r="J124" i="18" s="1"/>
  <c r="AH123" i="13"/>
  <c r="J123" i="18" s="1"/>
  <c r="AH122" i="13"/>
  <c r="J122" i="18" s="1"/>
  <c r="AH121" i="13"/>
  <c r="J121" i="18" s="1"/>
  <c r="AH120" i="13"/>
  <c r="J120" i="18" s="1"/>
  <c r="AH119" i="13"/>
  <c r="J119" i="18" s="1"/>
  <c r="AH118" i="13"/>
  <c r="J118" i="18" s="1"/>
  <c r="AH117" i="13"/>
  <c r="J117" i="18" s="1"/>
  <c r="AH116" i="13"/>
  <c r="J116" i="18" s="1"/>
  <c r="AH115" i="13"/>
  <c r="J115" i="18" s="1"/>
  <c r="AH114" i="13"/>
  <c r="J114" i="18" s="1"/>
  <c r="AH113" i="13"/>
  <c r="J113" i="18" s="1"/>
  <c r="AH112" i="13"/>
  <c r="J112" i="18" s="1"/>
  <c r="AH111" i="13"/>
  <c r="J111" i="18" s="1"/>
  <c r="AH110" i="13"/>
  <c r="J110" i="18" s="1"/>
  <c r="AH109" i="13"/>
  <c r="J109" i="18" s="1"/>
  <c r="AH108" i="13"/>
  <c r="J108" i="18" s="1"/>
  <c r="AH107" i="13"/>
  <c r="J107" i="18" s="1"/>
  <c r="AH106" i="13"/>
  <c r="J106" i="18" s="1"/>
  <c r="AH105" i="13"/>
  <c r="J105" i="18" s="1"/>
  <c r="AH104" i="13"/>
  <c r="J104" i="18" s="1"/>
  <c r="AH103" i="13"/>
  <c r="J103" i="18" s="1"/>
  <c r="AH102" i="13"/>
  <c r="J102" i="18" s="1"/>
  <c r="AH101" i="13"/>
  <c r="J101" i="18" s="1"/>
  <c r="AH100" i="13"/>
  <c r="J100" i="18" s="1"/>
  <c r="AH99" i="13"/>
  <c r="J99" i="18" s="1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AH97" i="13"/>
  <c r="J97" i="18" s="1"/>
  <c r="AH96" i="13"/>
  <c r="J96" i="18" s="1"/>
  <c r="AH95" i="13"/>
  <c r="J95" i="18" s="1"/>
  <c r="AH94" i="13"/>
  <c r="J94" i="18" s="1"/>
  <c r="AH93" i="13"/>
  <c r="J93" i="18" s="1"/>
  <c r="AH92" i="13"/>
  <c r="J92" i="18" s="1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AH91" i="13" s="1"/>
  <c r="J91" i="18" s="1"/>
  <c r="AH90" i="13"/>
  <c r="J90" i="18" s="1"/>
  <c r="AH89" i="13"/>
  <c r="J89" i="18" s="1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AH87" i="13"/>
  <c r="J87" i="18" s="1"/>
  <c r="AH86" i="13"/>
  <c r="J86" i="18" s="1"/>
  <c r="AH85" i="13"/>
  <c r="J85" i="18" s="1"/>
  <c r="AH84" i="13"/>
  <c r="J84" i="18" s="1"/>
  <c r="AH83" i="13"/>
  <c r="J83" i="18" s="1"/>
  <c r="AH82" i="13"/>
  <c r="J82" i="18" s="1"/>
  <c r="AH81" i="13"/>
  <c r="J81" i="18" s="1"/>
  <c r="AH80" i="13"/>
  <c r="J80" i="18" s="1"/>
  <c r="AH79" i="13"/>
  <c r="J79" i="18" s="1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AH77" i="13"/>
  <c r="J77" i="18" s="1"/>
  <c r="AH76" i="13"/>
  <c r="J76" i="18" s="1"/>
  <c r="AH75" i="13"/>
  <c r="J75" i="18" s="1"/>
  <c r="AH74" i="13"/>
  <c r="J74" i="18" s="1"/>
  <c r="AH73" i="13"/>
  <c r="J73" i="18" s="1"/>
  <c r="AH72" i="13"/>
  <c r="J72" i="18" s="1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F71" i="13"/>
  <c r="E71" i="13"/>
  <c r="D71" i="13"/>
  <c r="C71" i="13"/>
  <c r="AH70" i="13"/>
  <c r="J70" i="18" s="1"/>
  <c r="AH69" i="13"/>
  <c r="J69" i="18" s="1"/>
  <c r="AH68" i="13"/>
  <c r="J68" i="18" s="1"/>
  <c r="AH67" i="13"/>
  <c r="J67" i="18" s="1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F66" i="13"/>
  <c r="AH66" i="13" s="1"/>
  <c r="J66" i="18" s="1"/>
  <c r="E66" i="13"/>
  <c r="D66" i="13"/>
  <c r="C66" i="13"/>
  <c r="AH65" i="13"/>
  <c r="J65" i="18" s="1"/>
  <c r="AH64" i="13"/>
  <c r="J64" i="18" s="1"/>
  <c r="AH63" i="13"/>
  <c r="J63" i="18" s="1"/>
  <c r="AH62" i="13"/>
  <c r="J62" i="18" s="1"/>
  <c r="AH61" i="13"/>
  <c r="J61" i="18" s="1"/>
  <c r="AH60" i="13"/>
  <c r="J60" i="18" s="1"/>
  <c r="AH59" i="13"/>
  <c r="J59" i="18" s="1"/>
  <c r="AH58" i="13"/>
  <c r="J58" i="18" s="1"/>
  <c r="AH57" i="13"/>
  <c r="J57" i="18" s="1"/>
  <c r="AH55" i="13"/>
  <c r="J55" i="18" s="1"/>
  <c r="AH54" i="13"/>
  <c r="J54" i="18" s="1"/>
  <c r="AH53" i="13"/>
  <c r="J53" i="18" s="1"/>
  <c r="AH52" i="13"/>
  <c r="J52" i="18" s="1"/>
  <c r="AH51" i="13"/>
  <c r="J51" i="18" s="1"/>
  <c r="AH50" i="13"/>
  <c r="J50" i="18" s="1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AH48" i="13"/>
  <c r="J48" i="18" s="1"/>
  <c r="AH47" i="13"/>
  <c r="J47" i="18" s="1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AH45" i="13"/>
  <c r="J45" i="18" s="1"/>
  <c r="AH44" i="13"/>
  <c r="J44" i="18" s="1"/>
  <c r="AH43" i="13"/>
  <c r="J43" i="18" s="1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AH41" i="13"/>
  <c r="J41" i="18" s="1"/>
  <c r="AH40" i="13"/>
  <c r="J40" i="18" s="1"/>
  <c r="AH39" i="13"/>
  <c r="J39" i="18" s="1"/>
  <c r="AH38" i="13"/>
  <c r="J38" i="18" s="1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H36" i="13"/>
  <c r="J36" i="18" s="1"/>
  <c r="AH35" i="13"/>
  <c r="J35" i="18" s="1"/>
  <c r="AH34" i="13"/>
  <c r="J34" i="18" s="1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H33" i="13" s="1"/>
  <c r="J33" i="18" s="1"/>
  <c r="AH32" i="13"/>
  <c r="J32" i="18" s="1"/>
  <c r="AH31" i="13"/>
  <c r="J31" i="18" s="1"/>
  <c r="AG30" i="13"/>
  <c r="AG56" i="13" s="1"/>
  <c r="AF30" i="13"/>
  <c r="AF56" i="13" s="1"/>
  <c r="AE30" i="13"/>
  <c r="AD30" i="13"/>
  <c r="AD56" i="13" s="1"/>
  <c r="AC30" i="13"/>
  <c r="AC56" i="13" s="1"/>
  <c r="AB30" i="13"/>
  <c r="AB56" i="13" s="1"/>
  <c r="AA30" i="13"/>
  <c r="Z30" i="13"/>
  <c r="Z56" i="13" s="1"/>
  <c r="Y30" i="13"/>
  <c r="Y56" i="13" s="1"/>
  <c r="X30" i="13"/>
  <c r="X56" i="13" s="1"/>
  <c r="W30" i="13"/>
  <c r="V30" i="13"/>
  <c r="V56" i="13" s="1"/>
  <c r="U30" i="13"/>
  <c r="U56" i="13" s="1"/>
  <c r="T30" i="13"/>
  <c r="T56" i="13" s="1"/>
  <c r="S30" i="13"/>
  <c r="R30" i="13"/>
  <c r="R56" i="13" s="1"/>
  <c r="Q30" i="13"/>
  <c r="Q56" i="13" s="1"/>
  <c r="P30" i="13"/>
  <c r="P56" i="13" s="1"/>
  <c r="O30" i="13"/>
  <c r="N30" i="13"/>
  <c r="N56" i="13" s="1"/>
  <c r="M30" i="13"/>
  <c r="M56" i="13" s="1"/>
  <c r="L30" i="13"/>
  <c r="L56" i="13" s="1"/>
  <c r="K30" i="13"/>
  <c r="J30" i="13"/>
  <c r="J56" i="13" s="1"/>
  <c r="I30" i="13"/>
  <c r="I56" i="13" s="1"/>
  <c r="H30" i="13"/>
  <c r="H56" i="13" s="1"/>
  <c r="G30" i="13"/>
  <c r="F30" i="13"/>
  <c r="F56" i="13" s="1"/>
  <c r="E30" i="13"/>
  <c r="E56" i="13" s="1"/>
  <c r="D30" i="13"/>
  <c r="D56" i="13" s="1"/>
  <c r="C30" i="13"/>
  <c r="AH28" i="13"/>
  <c r="J28" i="18" s="1"/>
  <c r="AH27" i="13"/>
  <c r="J27" i="18" s="1"/>
  <c r="AH26" i="13"/>
  <c r="J26" i="18" s="1"/>
  <c r="AH25" i="13"/>
  <c r="J25" i="18" s="1"/>
  <c r="AH24" i="13"/>
  <c r="J24" i="18" s="1"/>
  <c r="AH23" i="13"/>
  <c r="J23" i="18" s="1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H21" i="13"/>
  <c r="J21" i="18" s="1"/>
  <c r="AH20" i="13"/>
  <c r="J20" i="18" s="1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H18" i="13"/>
  <c r="J18" i="18" s="1"/>
  <c r="AH17" i="13"/>
  <c r="J17" i="18" s="1"/>
  <c r="AH16" i="13"/>
  <c r="J16" i="18" s="1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AH14" i="13"/>
  <c r="J14" i="18" s="1"/>
  <c r="AH13" i="13"/>
  <c r="J13" i="18" s="1"/>
  <c r="AH12" i="13"/>
  <c r="J12" i="18" s="1"/>
  <c r="AH11" i="13"/>
  <c r="J11" i="18" s="1"/>
  <c r="AH10" i="13"/>
  <c r="J10" i="18" s="1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AH8" i="13"/>
  <c r="J8" i="18" s="1"/>
  <c r="AH7" i="13"/>
  <c r="J7" i="18" s="1"/>
  <c r="AH6" i="13"/>
  <c r="J6" i="18" s="1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N29" i="13" s="1"/>
  <c r="M5" i="13"/>
  <c r="L5" i="13"/>
  <c r="K5" i="13"/>
  <c r="J5" i="13"/>
  <c r="I5" i="13"/>
  <c r="H5" i="13"/>
  <c r="G29" i="13"/>
  <c r="F5" i="13"/>
  <c r="F29" i="13" s="1"/>
  <c r="E5" i="13"/>
  <c r="D5" i="13"/>
  <c r="C5" i="13"/>
  <c r="AH4" i="13"/>
  <c r="J4" i="18" s="1"/>
  <c r="AH3" i="13"/>
  <c r="J3" i="18" s="1"/>
  <c r="AG2" i="13"/>
  <c r="AF2" i="13"/>
  <c r="AF29" i="13" s="1"/>
  <c r="AE2" i="13"/>
  <c r="AE29" i="13" s="1"/>
  <c r="AD2" i="13"/>
  <c r="AC2" i="13"/>
  <c r="AC29" i="13" s="1"/>
  <c r="AB2" i="13"/>
  <c r="AB29" i="13" s="1"/>
  <c r="AA2" i="13"/>
  <c r="AA29" i="13" s="1"/>
  <c r="Z2" i="13"/>
  <c r="Y2" i="13"/>
  <c r="Y29" i="13" s="1"/>
  <c r="X2" i="13"/>
  <c r="X29" i="13" s="1"/>
  <c r="W2" i="13"/>
  <c r="W29" i="13" s="1"/>
  <c r="V2" i="13"/>
  <c r="U2" i="13"/>
  <c r="U29" i="13" s="1"/>
  <c r="T2" i="13"/>
  <c r="T29" i="13" s="1"/>
  <c r="S2" i="13"/>
  <c r="S29" i="13" s="1"/>
  <c r="R2" i="13"/>
  <c r="Q2" i="13"/>
  <c r="Q29" i="13" s="1"/>
  <c r="P2" i="13"/>
  <c r="P29" i="13" s="1"/>
  <c r="O2" i="13"/>
  <c r="O29" i="13" s="1"/>
  <c r="N2" i="13"/>
  <c r="M2" i="13"/>
  <c r="M29" i="13" s="1"/>
  <c r="L2" i="13"/>
  <c r="L29" i="13" s="1"/>
  <c r="K2" i="13"/>
  <c r="K29" i="13" s="1"/>
  <c r="J2" i="13"/>
  <c r="I2" i="13"/>
  <c r="H2" i="13"/>
  <c r="H29" i="13" s="1"/>
  <c r="G2" i="13"/>
  <c r="F2" i="13"/>
  <c r="E2" i="13"/>
  <c r="E29" i="13" s="1"/>
  <c r="D2" i="13"/>
  <c r="D29" i="13" s="1"/>
  <c r="C2" i="13"/>
  <c r="D1" i="13"/>
  <c r="E1" i="13" s="1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X1" i="13" s="1"/>
  <c r="Y1" i="13" s="1"/>
  <c r="Z1" i="13" s="1"/>
  <c r="AA1" i="13" s="1"/>
  <c r="AB1" i="13" s="1"/>
  <c r="AC1" i="13" s="1"/>
  <c r="AD1" i="13" s="1"/>
  <c r="AE1" i="13" s="1"/>
  <c r="AF1" i="13" s="1"/>
  <c r="AG1" i="13" s="1"/>
  <c r="AH235" i="12"/>
  <c r="AH234" i="12"/>
  <c r="I234" i="18" s="1"/>
  <c r="AH233" i="12"/>
  <c r="I233" i="18" s="1"/>
  <c r="AH232" i="12"/>
  <c r="I232" i="18" s="1"/>
  <c r="AH231" i="12"/>
  <c r="I231" i="18" s="1"/>
  <c r="AG230" i="12"/>
  <c r="AF230" i="12"/>
  <c r="AE230" i="12"/>
  <c r="AD230" i="12"/>
  <c r="AC230" i="12"/>
  <c r="AB230" i="12"/>
  <c r="AA230" i="12"/>
  <c r="Z230" i="12"/>
  <c r="Y230" i="12"/>
  <c r="X230" i="12"/>
  <c r="W230" i="12"/>
  <c r="V230" i="12"/>
  <c r="U230" i="12"/>
  <c r="T230" i="12"/>
  <c r="S230" i="12"/>
  <c r="R230" i="12"/>
  <c r="Q230" i="12"/>
  <c r="P230" i="12"/>
  <c r="O230" i="12"/>
  <c r="N230" i="12"/>
  <c r="M230" i="12"/>
  <c r="L230" i="12"/>
  <c r="K230" i="12"/>
  <c r="J230" i="12"/>
  <c r="I230" i="12"/>
  <c r="H230" i="12"/>
  <c r="G230" i="12"/>
  <c r="F230" i="12"/>
  <c r="E230" i="12"/>
  <c r="D230" i="12"/>
  <c r="C230" i="12"/>
  <c r="AH229" i="12"/>
  <c r="I229" i="18" s="1"/>
  <c r="AH226" i="12"/>
  <c r="I226" i="18" s="1"/>
  <c r="AH225" i="12"/>
  <c r="I225" i="18" s="1"/>
  <c r="AH224" i="12"/>
  <c r="I224" i="18" s="1"/>
  <c r="AH223" i="12"/>
  <c r="I223" i="18" s="1"/>
  <c r="AH222" i="12"/>
  <c r="I222" i="18" s="1"/>
  <c r="AH221" i="12"/>
  <c r="I221" i="18" s="1"/>
  <c r="AH220" i="12"/>
  <c r="I220" i="18" s="1"/>
  <c r="AH219" i="12"/>
  <c r="I219" i="18" s="1"/>
  <c r="AH218" i="12"/>
  <c r="I218" i="18" s="1"/>
  <c r="AH217" i="12"/>
  <c r="I217" i="18" s="1"/>
  <c r="AH216" i="12"/>
  <c r="I216" i="18" s="1"/>
  <c r="AH215" i="12"/>
  <c r="I215" i="18" s="1"/>
  <c r="AH214" i="12"/>
  <c r="I214" i="18" s="1"/>
  <c r="AH213" i="12"/>
  <c r="I213" i="18" s="1"/>
  <c r="AH212" i="12"/>
  <c r="I212" i="18" s="1"/>
  <c r="AH211" i="12"/>
  <c r="I211" i="18" s="1"/>
  <c r="AH210" i="12"/>
  <c r="I210" i="18" s="1"/>
  <c r="AH209" i="12"/>
  <c r="I209" i="18" s="1"/>
  <c r="AH208" i="12"/>
  <c r="I208" i="18" s="1"/>
  <c r="AH207" i="12"/>
  <c r="I207" i="18" s="1"/>
  <c r="AH206" i="12"/>
  <c r="I206" i="18" s="1"/>
  <c r="AH205" i="12"/>
  <c r="I205" i="18" s="1"/>
  <c r="AH204" i="12"/>
  <c r="I204" i="18" s="1"/>
  <c r="AH203" i="12"/>
  <c r="I203" i="18" s="1"/>
  <c r="AH202" i="12"/>
  <c r="I202" i="18" s="1"/>
  <c r="AH201" i="12"/>
  <c r="I201" i="18" s="1"/>
  <c r="AH200" i="12"/>
  <c r="I200" i="18" s="1"/>
  <c r="AH199" i="12"/>
  <c r="I199" i="18" s="1"/>
  <c r="AH198" i="12"/>
  <c r="I198" i="18" s="1"/>
  <c r="AH197" i="12"/>
  <c r="I197" i="18" s="1"/>
  <c r="AH196" i="12"/>
  <c r="I196" i="18" s="1"/>
  <c r="AH195" i="12"/>
  <c r="I195" i="18" s="1"/>
  <c r="AH194" i="12"/>
  <c r="I194" i="18" s="1"/>
  <c r="AH193" i="12"/>
  <c r="I193" i="18" s="1"/>
  <c r="AH192" i="12"/>
  <c r="I192" i="18" s="1"/>
  <c r="AH191" i="12"/>
  <c r="I191" i="18" s="1"/>
  <c r="AH190" i="12"/>
  <c r="I190" i="18" s="1"/>
  <c r="AH189" i="12"/>
  <c r="I189" i="18" s="1"/>
  <c r="AH188" i="12"/>
  <c r="I188" i="18" s="1"/>
  <c r="AH187" i="12"/>
  <c r="I187" i="18" s="1"/>
  <c r="AH186" i="12"/>
  <c r="I186" i="18" s="1"/>
  <c r="AH185" i="12"/>
  <c r="I185" i="18" s="1"/>
  <c r="AH184" i="12"/>
  <c r="I184" i="18" s="1"/>
  <c r="AH183" i="12"/>
  <c r="I183" i="18" s="1"/>
  <c r="AH182" i="12"/>
  <c r="I182" i="18" s="1"/>
  <c r="AH181" i="12"/>
  <c r="I181" i="18" s="1"/>
  <c r="AH180" i="12"/>
  <c r="I180" i="18" s="1"/>
  <c r="AH179" i="12"/>
  <c r="I179" i="18" s="1"/>
  <c r="AH178" i="12"/>
  <c r="I178" i="18" s="1"/>
  <c r="AH177" i="12"/>
  <c r="I177" i="18" s="1"/>
  <c r="AH176" i="12"/>
  <c r="I176" i="18" s="1"/>
  <c r="AH175" i="12"/>
  <c r="I175" i="18" s="1"/>
  <c r="AH174" i="12"/>
  <c r="I174" i="18" s="1"/>
  <c r="AH173" i="12"/>
  <c r="I173" i="18" s="1"/>
  <c r="AH172" i="12"/>
  <c r="I172" i="18" s="1"/>
  <c r="AH171" i="12"/>
  <c r="I171" i="18" s="1"/>
  <c r="AH170" i="12"/>
  <c r="I170" i="18" s="1"/>
  <c r="AH169" i="12"/>
  <c r="I169" i="18" s="1"/>
  <c r="AH168" i="12"/>
  <c r="I168" i="18" s="1"/>
  <c r="AH167" i="12"/>
  <c r="I167" i="18" s="1"/>
  <c r="AH166" i="12"/>
  <c r="I166" i="18" s="1"/>
  <c r="AH165" i="12"/>
  <c r="I165" i="18" s="1"/>
  <c r="AH164" i="12"/>
  <c r="I164" i="18" s="1"/>
  <c r="AH163" i="12"/>
  <c r="I163" i="18" s="1"/>
  <c r="AH162" i="12"/>
  <c r="I162" i="18" s="1"/>
  <c r="AH161" i="12"/>
  <c r="I161" i="18" s="1"/>
  <c r="AH160" i="12"/>
  <c r="I160" i="18" s="1"/>
  <c r="AH159" i="12"/>
  <c r="I159" i="18" s="1"/>
  <c r="AH158" i="12"/>
  <c r="I158" i="18" s="1"/>
  <c r="AH157" i="12"/>
  <c r="I157" i="18" s="1"/>
  <c r="AH156" i="12"/>
  <c r="I156" i="18" s="1"/>
  <c r="AH155" i="12"/>
  <c r="I155" i="18" s="1"/>
  <c r="AH154" i="12"/>
  <c r="I154" i="18" s="1"/>
  <c r="AH153" i="12"/>
  <c r="I153" i="18" s="1"/>
  <c r="AH152" i="12"/>
  <c r="I152" i="18" s="1"/>
  <c r="AH151" i="12"/>
  <c r="I151" i="18" s="1"/>
  <c r="AH150" i="12"/>
  <c r="I150" i="18" s="1"/>
  <c r="AH149" i="12"/>
  <c r="I149" i="18" s="1"/>
  <c r="AH148" i="12"/>
  <c r="I148" i="18" s="1"/>
  <c r="AH147" i="12"/>
  <c r="I147" i="18" s="1"/>
  <c r="AH146" i="12"/>
  <c r="I146" i="18" s="1"/>
  <c r="AH145" i="12"/>
  <c r="I145" i="18" s="1"/>
  <c r="AH144" i="12"/>
  <c r="I144" i="18" s="1"/>
  <c r="AH143" i="12"/>
  <c r="I143" i="18" s="1"/>
  <c r="AH142" i="12"/>
  <c r="I142" i="18" s="1"/>
  <c r="AH141" i="12"/>
  <c r="I141" i="18" s="1"/>
  <c r="AH140" i="12"/>
  <c r="I140" i="18" s="1"/>
  <c r="AH139" i="12"/>
  <c r="I139" i="18" s="1"/>
  <c r="AH138" i="12"/>
  <c r="I138" i="18" s="1"/>
  <c r="AH137" i="12"/>
  <c r="I137" i="18" s="1"/>
  <c r="AH136" i="12"/>
  <c r="I136" i="18" s="1"/>
  <c r="AH135" i="12"/>
  <c r="I135" i="18" s="1"/>
  <c r="AH134" i="12"/>
  <c r="I134" i="18" s="1"/>
  <c r="AH133" i="12"/>
  <c r="I133" i="18" s="1"/>
  <c r="AH132" i="12"/>
  <c r="I132" i="18" s="1"/>
  <c r="AH131" i="12"/>
  <c r="I131" i="18" s="1"/>
  <c r="AH130" i="12"/>
  <c r="I130" i="18" s="1"/>
  <c r="AH129" i="12"/>
  <c r="I129" i="18" s="1"/>
  <c r="AH128" i="12"/>
  <c r="I128" i="18" s="1"/>
  <c r="AH127" i="12"/>
  <c r="I127" i="18" s="1"/>
  <c r="AH126" i="12"/>
  <c r="I126" i="18" s="1"/>
  <c r="AH125" i="12"/>
  <c r="I125" i="18" s="1"/>
  <c r="AH124" i="12"/>
  <c r="I124" i="18" s="1"/>
  <c r="AH123" i="12"/>
  <c r="I123" i="18" s="1"/>
  <c r="AH122" i="12"/>
  <c r="I122" i="18" s="1"/>
  <c r="AH121" i="12"/>
  <c r="I121" i="18" s="1"/>
  <c r="AH120" i="12"/>
  <c r="I120" i="18" s="1"/>
  <c r="AH119" i="12"/>
  <c r="I119" i="18" s="1"/>
  <c r="AH118" i="12"/>
  <c r="I118" i="18" s="1"/>
  <c r="AH117" i="12"/>
  <c r="I117" i="18" s="1"/>
  <c r="AH116" i="12"/>
  <c r="I116" i="18" s="1"/>
  <c r="AH115" i="12"/>
  <c r="I115" i="18" s="1"/>
  <c r="AH114" i="12"/>
  <c r="I114" i="18" s="1"/>
  <c r="AH113" i="12"/>
  <c r="I113" i="18" s="1"/>
  <c r="AH112" i="12"/>
  <c r="I112" i="18" s="1"/>
  <c r="AH111" i="12"/>
  <c r="I111" i="18" s="1"/>
  <c r="AH110" i="12"/>
  <c r="I110" i="18" s="1"/>
  <c r="AH109" i="12"/>
  <c r="I109" i="18" s="1"/>
  <c r="AH108" i="12"/>
  <c r="I108" i="18" s="1"/>
  <c r="AH107" i="12"/>
  <c r="I107" i="18" s="1"/>
  <c r="AH106" i="12"/>
  <c r="I106" i="18" s="1"/>
  <c r="AH105" i="12"/>
  <c r="I105" i="18" s="1"/>
  <c r="AH104" i="12"/>
  <c r="I104" i="18" s="1"/>
  <c r="AH103" i="12"/>
  <c r="I103" i="18" s="1"/>
  <c r="AH102" i="12"/>
  <c r="I102" i="18" s="1"/>
  <c r="AH101" i="12"/>
  <c r="I101" i="18" s="1"/>
  <c r="AH100" i="12"/>
  <c r="I100" i="18" s="1"/>
  <c r="AH99" i="12"/>
  <c r="I99" i="18" s="1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AH97" i="12"/>
  <c r="I97" i="18" s="1"/>
  <c r="AH96" i="12"/>
  <c r="I96" i="18" s="1"/>
  <c r="AH95" i="12"/>
  <c r="I95" i="18" s="1"/>
  <c r="AH94" i="12"/>
  <c r="I94" i="18" s="1"/>
  <c r="AH93" i="12"/>
  <c r="I93" i="18" s="1"/>
  <c r="AH92" i="12"/>
  <c r="I92" i="18" s="1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AH90" i="12"/>
  <c r="I90" i="18" s="1"/>
  <c r="AH89" i="12"/>
  <c r="I89" i="18" s="1"/>
  <c r="AG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AH87" i="12"/>
  <c r="I87" i="18" s="1"/>
  <c r="AH86" i="12"/>
  <c r="I86" i="18" s="1"/>
  <c r="AH85" i="12"/>
  <c r="I85" i="18" s="1"/>
  <c r="AH84" i="12"/>
  <c r="I84" i="18" s="1"/>
  <c r="AH83" i="12"/>
  <c r="I83" i="18" s="1"/>
  <c r="AH82" i="12"/>
  <c r="I82" i="18" s="1"/>
  <c r="AH81" i="12"/>
  <c r="I81" i="18" s="1"/>
  <c r="AH80" i="12"/>
  <c r="I80" i="18" s="1"/>
  <c r="AH79" i="12"/>
  <c r="I79" i="18" s="1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AH77" i="12"/>
  <c r="I77" i="18" s="1"/>
  <c r="AH76" i="12"/>
  <c r="I76" i="18" s="1"/>
  <c r="AH75" i="12"/>
  <c r="I75" i="18" s="1"/>
  <c r="AH74" i="12"/>
  <c r="I74" i="18" s="1"/>
  <c r="AH73" i="12"/>
  <c r="I73" i="18" s="1"/>
  <c r="AH72" i="12"/>
  <c r="I72" i="18" s="1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AH70" i="12"/>
  <c r="I70" i="18" s="1"/>
  <c r="AH69" i="12"/>
  <c r="I69" i="18" s="1"/>
  <c r="AH68" i="12"/>
  <c r="I68" i="18" s="1"/>
  <c r="AH67" i="12"/>
  <c r="I67" i="18" s="1"/>
  <c r="AG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AH65" i="12"/>
  <c r="I65" i="18" s="1"/>
  <c r="AH64" i="12"/>
  <c r="I64" i="18" s="1"/>
  <c r="AH63" i="12"/>
  <c r="I63" i="18" s="1"/>
  <c r="AH62" i="12"/>
  <c r="I62" i="18" s="1"/>
  <c r="AH61" i="12"/>
  <c r="I61" i="18" s="1"/>
  <c r="AH60" i="12"/>
  <c r="I60" i="18" s="1"/>
  <c r="AH59" i="12"/>
  <c r="I59" i="18" s="1"/>
  <c r="AH58" i="12"/>
  <c r="I58" i="18" s="1"/>
  <c r="AH57" i="12"/>
  <c r="I57" i="18" s="1"/>
  <c r="AH55" i="12"/>
  <c r="I55" i="18" s="1"/>
  <c r="AH54" i="12"/>
  <c r="I54" i="18" s="1"/>
  <c r="AH53" i="12"/>
  <c r="I53" i="18" s="1"/>
  <c r="AH52" i="12"/>
  <c r="I52" i="18" s="1"/>
  <c r="AH51" i="12"/>
  <c r="I51" i="18" s="1"/>
  <c r="AH50" i="12"/>
  <c r="I50" i="18" s="1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AH48" i="12"/>
  <c r="I48" i="18" s="1"/>
  <c r="AH47" i="12"/>
  <c r="I47" i="18" s="1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AH45" i="12"/>
  <c r="I45" i="18" s="1"/>
  <c r="AH44" i="12"/>
  <c r="I44" i="18" s="1"/>
  <c r="AH43" i="12"/>
  <c r="I43" i="18" s="1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AH42" i="12" s="1"/>
  <c r="I42" i="18" s="1"/>
  <c r="E42" i="12"/>
  <c r="D42" i="12"/>
  <c r="C42" i="12"/>
  <c r="AH41" i="12"/>
  <c r="I41" i="18" s="1"/>
  <c r="AH40" i="12"/>
  <c r="I40" i="18" s="1"/>
  <c r="AH39" i="12"/>
  <c r="I39" i="18" s="1"/>
  <c r="AH38" i="12"/>
  <c r="I38" i="18" s="1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H36" i="12"/>
  <c r="I36" i="18" s="1"/>
  <c r="AH35" i="12"/>
  <c r="I35" i="18" s="1"/>
  <c r="AH34" i="12"/>
  <c r="I34" i="18" s="1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H32" i="12"/>
  <c r="I32" i="18" s="1"/>
  <c r="AH31" i="12"/>
  <c r="I31" i="18" s="1"/>
  <c r="AG30" i="12"/>
  <c r="AG56" i="12" s="1"/>
  <c r="AF30" i="12"/>
  <c r="AF56" i="12" s="1"/>
  <c r="AE30" i="12"/>
  <c r="AD30" i="12"/>
  <c r="AC30" i="12"/>
  <c r="AC56" i="12" s="1"/>
  <c r="AB30" i="12"/>
  <c r="AB56" i="12" s="1"/>
  <c r="AA30" i="12"/>
  <c r="Z30" i="12"/>
  <c r="Y30" i="12"/>
  <c r="Y56" i="12" s="1"/>
  <c r="X30" i="12"/>
  <c r="W30" i="12"/>
  <c r="V30" i="12"/>
  <c r="U30" i="12"/>
  <c r="U56" i="12" s="1"/>
  <c r="T30" i="12"/>
  <c r="T56" i="12" s="1"/>
  <c r="S30" i="12"/>
  <c r="R30" i="12"/>
  <c r="Q30" i="12"/>
  <c r="Q56" i="12" s="1"/>
  <c r="P30" i="12"/>
  <c r="P56" i="12" s="1"/>
  <c r="O30" i="12"/>
  <c r="N30" i="12"/>
  <c r="M30" i="12"/>
  <c r="M56" i="12" s="1"/>
  <c r="L30" i="12"/>
  <c r="L56" i="12" s="1"/>
  <c r="K30" i="12"/>
  <c r="J30" i="12"/>
  <c r="J56" i="12" s="1"/>
  <c r="I30" i="12"/>
  <c r="I56" i="12" s="1"/>
  <c r="H30" i="12"/>
  <c r="H56" i="12" s="1"/>
  <c r="G30" i="12"/>
  <c r="F30" i="12"/>
  <c r="F56" i="12" s="1"/>
  <c r="E30" i="12"/>
  <c r="E56" i="12" s="1"/>
  <c r="D30" i="12"/>
  <c r="D56" i="12" s="1"/>
  <c r="C30" i="12"/>
  <c r="AH28" i="12"/>
  <c r="I28" i="18" s="1"/>
  <c r="AH27" i="12"/>
  <c r="I27" i="18" s="1"/>
  <c r="AH26" i="12"/>
  <c r="I26" i="18" s="1"/>
  <c r="AH25" i="12"/>
  <c r="I25" i="18" s="1"/>
  <c r="AH24" i="12"/>
  <c r="I24" i="18" s="1"/>
  <c r="AH23" i="12"/>
  <c r="I23" i="18" s="1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H21" i="12"/>
  <c r="I21" i="18" s="1"/>
  <c r="AH20" i="12"/>
  <c r="I20" i="18" s="1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H18" i="12"/>
  <c r="I18" i="18" s="1"/>
  <c r="AH17" i="12"/>
  <c r="I17" i="18" s="1"/>
  <c r="AH16" i="12"/>
  <c r="I16" i="18" s="1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AH14" i="12"/>
  <c r="I14" i="18" s="1"/>
  <c r="AH13" i="12"/>
  <c r="I13" i="18" s="1"/>
  <c r="AH12" i="12"/>
  <c r="I12" i="18" s="1"/>
  <c r="AH11" i="12"/>
  <c r="I11" i="18" s="1"/>
  <c r="AH10" i="12"/>
  <c r="I10" i="18" s="1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AH8" i="12"/>
  <c r="I8" i="18" s="1"/>
  <c r="AH7" i="12"/>
  <c r="I7" i="18" s="1"/>
  <c r="AH6" i="12"/>
  <c r="I6" i="18" s="1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AH4" i="12"/>
  <c r="I4" i="18" s="1"/>
  <c r="AH3" i="12"/>
  <c r="I3" i="18" s="1"/>
  <c r="AG2" i="12"/>
  <c r="AG29" i="12" s="1"/>
  <c r="AF2" i="12"/>
  <c r="AE2" i="12"/>
  <c r="AE29" i="12" s="1"/>
  <c r="AD2" i="12"/>
  <c r="AC2" i="12"/>
  <c r="AB2" i="12"/>
  <c r="AA2" i="12"/>
  <c r="AA29" i="12" s="1"/>
  <c r="Z2" i="12"/>
  <c r="Y2" i="12"/>
  <c r="Y29" i="12" s="1"/>
  <c r="X2" i="12"/>
  <c r="W2" i="12"/>
  <c r="W29" i="12" s="1"/>
  <c r="V2" i="12"/>
  <c r="U2" i="12"/>
  <c r="U29" i="12" s="1"/>
  <c r="T2" i="12"/>
  <c r="S2" i="12"/>
  <c r="S29" i="12" s="1"/>
  <c r="R2" i="12"/>
  <c r="Q2" i="12"/>
  <c r="Q29" i="12" s="1"/>
  <c r="P2" i="12"/>
  <c r="O2" i="12"/>
  <c r="O29" i="12" s="1"/>
  <c r="N2" i="12"/>
  <c r="M2" i="12"/>
  <c r="M29" i="12" s="1"/>
  <c r="L2" i="12"/>
  <c r="K2" i="12"/>
  <c r="K29" i="12" s="1"/>
  <c r="J2" i="12"/>
  <c r="I2" i="12"/>
  <c r="I29" i="12" s="1"/>
  <c r="H2" i="12"/>
  <c r="G2" i="12"/>
  <c r="G29" i="12" s="1"/>
  <c r="F2" i="12"/>
  <c r="E2" i="12"/>
  <c r="E29" i="12" s="1"/>
  <c r="D2" i="12"/>
  <c r="C2" i="12"/>
  <c r="C29" i="12" s="1"/>
  <c r="D1" i="12"/>
  <c r="E1" i="12" s="1"/>
  <c r="F1" i="12" s="1"/>
  <c r="G1" i="12" s="1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AH235" i="11"/>
  <c r="AH234" i="11"/>
  <c r="H234" i="18" s="1"/>
  <c r="AH233" i="11"/>
  <c r="H233" i="18" s="1"/>
  <c r="AH232" i="11"/>
  <c r="H232" i="18" s="1"/>
  <c r="AH231" i="11"/>
  <c r="H231" i="18" s="1"/>
  <c r="AG230" i="11"/>
  <c r="AF230" i="11"/>
  <c r="AE230" i="11"/>
  <c r="AD230" i="11"/>
  <c r="AC230" i="11"/>
  <c r="AB230" i="11"/>
  <c r="AA230" i="11"/>
  <c r="Z230" i="11"/>
  <c r="Y230" i="11"/>
  <c r="X230" i="11"/>
  <c r="W230" i="11"/>
  <c r="V230" i="11"/>
  <c r="U230" i="11"/>
  <c r="T230" i="11"/>
  <c r="S230" i="11"/>
  <c r="R230" i="11"/>
  <c r="Q230" i="11"/>
  <c r="P230" i="11"/>
  <c r="O230" i="11"/>
  <c r="N230" i="11"/>
  <c r="M230" i="11"/>
  <c r="L230" i="11"/>
  <c r="K230" i="11"/>
  <c r="J230" i="11"/>
  <c r="I230" i="11"/>
  <c r="G230" i="11"/>
  <c r="F230" i="11"/>
  <c r="E230" i="11"/>
  <c r="D230" i="11"/>
  <c r="C230" i="11"/>
  <c r="AH229" i="11"/>
  <c r="H229" i="18" s="1"/>
  <c r="AH226" i="11"/>
  <c r="H226" i="18" s="1"/>
  <c r="AH225" i="11"/>
  <c r="H225" i="18" s="1"/>
  <c r="AH224" i="11"/>
  <c r="H224" i="18" s="1"/>
  <c r="AH223" i="11"/>
  <c r="H223" i="18" s="1"/>
  <c r="AH222" i="11"/>
  <c r="H222" i="18" s="1"/>
  <c r="AH221" i="11"/>
  <c r="H221" i="18" s="1"/>
  <c r="AH220" i="11"/>
  <c r="H220" i="18" s="1"/>
  <c r="AH219" i="11"/>
  <c r="H219" i="18" s="1"/>
  <c r="AH218" i="11"/>
  <c r="H218" i="18" s="1"/>
  <c r="AH217" i="11"/>
  <c r="H217" i="18" s="1"/>
  <c r="AH216" i="11"/>
  <c r="H216" i="18" s="1"/>
  <c r="AH215" i="11"/>
  <c r="H215" i="18" s="1"/>
  <c r="AH214" i="11"/>
  <c r="H214" i="18" s="1"/>
  <c r="AH213" i="11"/>
  <c r="H213" i="18" s="1"/>
  <c r="AH212" i="11"/>
  <c r="H212" i="18" s="1"/>
  <c r="AH211" i="11"/>
  <c r="H211" i="18" s="1"/>
  <c r="AH210" i="11"/>
  <c r="H210" i="18" s="1"/>
  <c r="AH209" i="11"/>
  <c r="H209" i="18" s="1"/>
  <c r="AH208" i="11"/>
  <c r="H208" i="18" s="1"/>
  <c r="AH207" i="11"/>
  <c r="H207" i="18" s="1"/>
  <c r="AH206" i="11"/>
  <c r="H206" i="18" s="1"/>
  <c r="AH205" i="11"/>
  <c r="H205" i="18" s="1"/>
  <c r="AH204" i="11"/>
  <c r="H204" i="18" s="1"/>
  <c r="AH203" i="11"/>
  <c r="H203" i="18" s="1"/>
  <c r="AH202" i="11"/>
  <c r="H202" i="18" s="1"/>
  <c r="AH201" i="11"/>
  <c r="H201" i="18" s="1"/>
  <c r="AH200" i="11"/>
  <c r="H200" i="18" s="1"/>
  <c r="AH199" i="11"/>
  <c r="H199" i="18" s="1"/>
  <c r="AH198" i="11"/>
  <c r="H198" i="18" s="1"/>
  <c r="AH197" i="11"/>
  <c r="H197" i="18" s="1"/>
  <c r="AH196" i="11"/>
  <c r="H196" i="18" s="1"/>
  <c r="AH195" i="11"/>
  <c r="H195" i="18" s="1"/>
  <c r="AH194" i="11"/>
  <c r="H194" i="18" s="1"/>
  <c r="AH193" i="11"/>
  <c r="H193" i="18" s="1"/>
  <c r="AH192" i="11"/>
  <c r="H192" i="18" s="1"/>
  <c r="AH191" i="11"/>
  <c r="H191" i="18" s="1"/>
  <c r="AH190" i="11"/>
  <c r="H190" i="18" s="1"/>
  <c r="AH189" i="11"/>
  <c r="H189" i="18" s="1"/>
  <c r="AH188" i="11"/>
  <c r="H188" i="18" s="1"/>
  <c r="AH187" i="11"/>
  <c r="H187" i="18" s="1"/>
  <c r="AH186" i="11"/>
  <c r="H186" i="18" s="1"/>
  <c r="AH185" i="11"/>
  <c r="H185" i="18" s="1"/>
  <c r="AH184" i="11"/>
  <c r="H184" i="18" s="1"/>
  <c r="AH183" i="11"/>
  <c r="H183" i="18" s="1"/>
  <c r="AH182" i="11"/>
  <c r="H182" i="18" s="1"/>
  <c r="AH181" i="11"/>
  <c r="H181" i="18" s="1"/>
  <c r="AH180" i="11"/>
  <c r="H180" i="18" s="1"/>
  <c r="AH179" i="11"/>
  <c r="H179" i="18" s="1"/>
  <c r="AH178" i="11"/>
  <c r="H178" i="18" s="1"/>
  <c r="AH177" i="11"/>
  <c r="H177" i="18" s="1"/>
  <c r="AH176" i="11"/>
  <c r="H176" i="18" s="1"/>
  <c r="AH175" i="11"/>
  <c r="H175" i="18" s="1"/>
  <c r="AH174" i="11"/>
  <c r="H174" i="18" s="1"/>
  <c r="AH173" i="11"/>
  <c r="H173" i="18" s="1"/>
  <c r="AH172" i="11"/>
  <c r="H172" i="18" s="1"/>
  <c r="AH171" i="11"/>
  <c r="H171" i="18" s="1"/>
  <c r="AH170" i="11"/>
  <c r="H170" i="18" s="1"/>
  <c r="AH169" i="11"/>
  <c r="H169" i="18" s="1"/>
  <c r="AH168" i="11"/>
  <c r="H168" i="18" s="1"/>
  <c r="AH167" i="11"/>
  <c r="H167" i="18" s="1"/>
  <c r="AH166" i="11"/>
  <c r="H166" i="18" s="1"/>
  <c r="AH165" i="11"/>
  <c r="H165" i="18" s="1"/>
  <c r="AH164" i="11"/>
  <c r="H164" i="18" s="1"/>
  <c r="AH163" i="11"/>
  <c r="H163" i="18" s="1"/>
  <c r="AH162" i="11"/>
  <c r="H162" i="18" s="1"/>
  <c r="AH161" i="11"/>
  <c r="H161" i="18" s="1"/>
  <c r="AH160" i="11"/>
  <c r="H160" i="18" s="1"/>
  <c r="AH159" i="11"/>
  <c r="H159" i="18" s="1"/>
  <c r="AH158" i="11"/>
  <c r="H158" i="18" s="1"/>
  <c r="AH157" i="11"/>
  <c r="H157" i="18" s="1"/>
  <c r="AH156" i="11"/>
  <c r="H156" i="18" s="1"/>
  <c r="AH155" i="11"/>
  <c r="H155" i="18" s="1"/>
  <c r="AH154" i="11"/>
  <c r="H154" i="18" s="1"/>
  <c r="AH153" i="11"/>
  <c r="H153" i="18" s="1"/>
  <c r="AH152" i="11"/>
  <c r="H152" i="18" s="1"/>
  <c r="AH151" i="11"/>
  <c r="H151" i="18" s="1"/>
  <c r="AH150" i="11"/>
  <c r="H150" i="18" s="1"/>
  <c r="AH149" i="11"/>
  <c r="H149" i="18" s="1"/>
  <c r="AH148" i="11"/>
  <c r="H148" i="18" s="1"/>
  <c r="AH147" i="11"/>
  <c r="H147" i="18" s="1"/>
  <c r="AH146" i="11"/>
  <c r="H146" i="18" s="1"/>
  <c r="AH145" i="11"/>
  <c r="H145" i="18" s="1"/>
  <c r="AH144" i="11"/>
  <c r="H144" i="18" s="1"/>
  <c r="AH143" i="11"/>
  <c r="H143" i="18" s="1"/>
  <c r="AH142" i="11"/>
  <c r="H142" i="18" s="1"/>
  <c r="AH141" i="11"/>
  <c r="H141" i="18" s="1"/>
  <c r="AH140" i="11"/>
  <c r="H140" i="18" s="1"/>
  <c r="AH139" i="11"/>
  <c r="H139" i="18" s="1"/>
  <c r="AH138" i="11"/>
  <c r="H138" i="18" s="1"/>
  <c r="AH137" i="11"/>
  <c r="H137" i="18" s="1"/>
  <c r="AH136" i="11"/>
  <c r="H136" i="18" s="1"/>
  <c r="AH135" i="11"/>
  <c r="H135" i="18" s="1"/>
  <c r="AH134" i="11"/>
  <c r="H134" i="18" s="1"/>
  <c r="AH133" i="11"/>
  <c r="H133" i="18" s="1"/>
  <c r="AH132" i="11"/>
  <c r="H132" i="18" s="1"/>
  <c r="AH131" i="11"/>
  <c r="H131" i="18" s="1"/>
  <c r="AH130" i="11"/>
  <c r="H130" i="18" s="1"/>
  <c r="AH129" i="11"/>
  <c r="H129" i="18" s="1"/>
  <c r="AH128" i="11"/>
  <c r="H128" i="18" s="1"/>
  <c r="AH127" i="11"/>
  <c r="H127" i="18" s="1"/>
  <c r="AH126" i="11"/>
  <c r="H126" i="18" s="1"/>
  <c r="AH125" i="11"/>
  <c r="H125" i="18" s="1"/>
  <c r="AH124" i="11"/>
  <c r="H124" i="18" s="1"/>
  <c r="AH123" i="11"/>
  <c r="H123" i="18" s="1"/>
  <c r="AH122" i="11"/>
  <c r="H122" i="18" s="1"/>
  <c r="AH121" i="11"/>
  <c r="H121" i="18" s="1"/>
  <c r="AH120" i="11"/>
  <c r="H120" i="18" s="1"/>
  <c r="AH119" i="11"/>
  <c r="H119" i="18" s="1"/>
  <c r="AH118" i="11"/>
  <c r="H118" i="18" s="1"/>
  <c r="AH117" i="11"/>
  <c r="H117" i="18" s="1"/>
  <c r="AH116" i="11"/>
  <c r="H116" i="18" s="1"/>
  <c r="AH115" i="11"/>
  <c r="H115" i="18" s="1"/>
  <c r="AH114" i="11"/>
  <c r="H114" i="18" s="1"/>
  <c r="AH113" i="11"/>
  <c r="H113" i="18" s="1"/>
  <c r="AH112" i="11"/>
  <c r="H112" i="18" s="1"/>
  <c r="AH111" i="11"/>
  <c r="H111" i="18" s="1"/>
  <c r="AH110" i="11"/>
  <c r="H110" i="18" s="1"/>
  <c r="AH109" i="11"/>
  <c r="H109" i="18" s="1"/>
  <c r="AH108" i="11"/>
  <c r="H108" i="18" s="1"/>
  <c r="AH107" i="11"/>
  <c r="H107" i="18" s="1"/>
  <c r="AH106" i="11"/>
  <c r="H106" i="18" s="1"/>
  <c r="AH105" i="11"/>
  <c r="H105" i="18" s="1"/>
  <c r="AH104" i="11"/>
  <c r="H104" i="18" s="1"/>
  <c r="AH103" i="11"/>
  <c r="H103" i="18" s="1"/>
  <c r="AH102" i="11"/>
  <c r="H102" i="18" s="1"/>
  <c r="AH101" i="11"/>
  <c r="H101" i="18" s="1"/>
  <c r="AH100" i="11"/>
  <c r="H100" i="18" s="1"/>
  <c r="AH99" i="11"/>
  <c r="H99" i="18" s="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H97" i="11"/>
  <c r="H97" i="18" s="1"/>
  <c r="AH96" i="11"/>
  <c r="H96" i="18" s="1"/>
  <c r="AH95" i="11"/>
  <c r="H95" i="18" s="1"/>
  <c r="AH94" i="11"/>
  <c r="H94" i="18" s="1"/>
  <c r="AH93" i="11"/>
  <c r="H93" i="18" s="1"/>
  <c r="AH92" i="11"/>
  <c r="H92" i="18" s="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H90" i="11"/>
  <c r="H90" i="18" s="1"/>
  <c r="AH89" i="11"/>
  <c r="H89" i="18" s="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H87" i="11"/>
  <c r="H87" i="18" s="1"/>
  <c r="AH86" i="11"/>
  <c r="H86" i="18" s="1"/>
  <c r="AH85" i="11"/>
  <c r="H85" i="18" s="1"/>
  <c r="AH84" i="11"/>
  <c r="H84" i="18" s="1"/>
  <c r="AH83" i="11"/>
  <c r="H83" i="18" s="1"/>
  <c r="AH82" i="11"/>
  <c r="H82" i="18" s="1"/>
  <c r="AH81" i="11"/>
  <c r="H81" i="18" s="1"/>
  <c r="AH80" i="11"/>
  <c r="H80" i="18" s="1"/>
  <c r="AH79" i="11"/>
  <c r="H79" i="18" s="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H77" i="11"/>
  <c r="H77" i="18" s="1"/>
  <c r="AH76" i="11"/>
  <c r="H76" i="18" s="1"/>
  <c r="AH75" i="11"/>
  <c r="H75" i="18" s="1"/>
  <c r="AH74" i="11"/>
  <c r="H74" i="18" s="1"/>
  <c r="AH73" i="11"/>
  <c r="H73" i="18" s="1"/>
  <c r="AH72" i="11"/>
  <c r="H72" i="18" s="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H70" i="11"/>
  <c r="H70" i="18" s="1"/>
  <c r="AH69" i="11"/>
  <c r="H69" i="18" s="1"/>
  <c r="AH68" i="11"/>
  <c r="H68" i="18" s="1"/>
  <c r="AH67" i="11"/>
  <c r="H67" i="18" s="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H65" i="11"/>
  <c r="H65" i="18" s="1"/>
  <c r="AH64" i="11"/>
  <c r="H64" i="18" s="1"/>
  <c r="AH63" i="11"/>
  <c r="H63" i="18" s="1"/>
  <c r="AH62" i="11"/>
  <c r="H62" i="18" s="1"/>
  <c r="AH61" i="11"/>
  <c r="H61" i="18" s="1"/>
  <c r="AH60" i="11"/>
  <c r="H60" i="18" s="1"/>
  <c r="AH59" i="11"/>
  <c r="H59" i="18" s="1"/>
  <c r="AH58" i="11"/>
  <c r="H58" i="18" s="1"/>
  <c r="AH57" i="11"/>
  <c r="H57" i="18" s="1"/>
  <c r="AH55" i="11"/>
  <c r="H55" i="18" s="1"/>
  <c r="AH54" i="11"/>
  <c r="H54" i="18" s="1"/>
  <c r="AH53" i="11"/>
  <c r="H53" i="18" s="1"/>
  <c r="AH52" i="11"/>
  <c r="H52" i="18" s="1"/>
  <c r="AH51" i="11"/>
  <c r="H51" i="18" s="1"/>
  <c r="AH50" i="11"/>
  <c r="H50" i="18" s="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H48" i="11"/>
  <c r="H48" i="18" s="1"/>
  <c r="AH47" i="11"/>
  <c r="H47" i="18" s="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H45" i="11"/>
  <c r="H45" i="18" s="1"/>
  <c r="AH44" i="11"/>
  <c r="H44" i="18" s="1"/>
  <c r="AH43" i="11"/>
  <c r="H43" i="18" s="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H41" i="11"/>
  <c r="H41" i="18" s="1"/>
  <c r="AH40" i="11"/>
  <c r="H40" i="18" s="1"/>
  <c r="AH39" i="11"/>
  <c r="H39" i="18" s="1"/>
  <c r="AH38" i="11"/>
  <c r="H38" i="18" s="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H36" i="11"/>
  <c r="H36" i="18" s="1"/>
  <c r="AH35" i="11"/>
  <c r="H35" i="18" s="1"/>
  <c r="AH34" i="11"/>
  <c r="H34" i="18" s="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H32" i="11"/>
  <c r="H32" i="18" s="1"/>
  <c r="AH31" i="11"/>
  <c r="H31" i="18" s="1"/>
  <c r="AG30" i="11"/>
  <c r="AF30" i="11"/>
  <c r="AE30" i="11"/>
  <c r="AE56" i="11" s="1"/>
  <c r="AD30" i="11"/>
  <c r="AD56" i="11" s="1"/>
  <c r="AC30" i="11"/>
  <c r="AB30" i="11"/>
  <c r="AA30" i="11"/>
  <c r="AA56" i="11" s="1"/>
  <c r="Z30" i="11"/>
  <c r="Z56" i="11" s="1"/>
  <c r="Y30" i="11"/>
  <c r="X30" i="11"/>
  <c r="W30" i="11"/>
  <c r="W56" i="11" s="1"/>
  <c r="V30" i="11"/>
  <c r="U30" i="11"/>
  <c r="T30" i="11"/>
  <c r="S30" i="11"/>
  <c r="S56" i="11" s="1"/>
  <c r="R30" i="11"/>
  <c r="R56" i="11" s="1"/>
  <c r="Q30" i="11"/>
  <c r="P30" i="11"/>
  <c r="O30" i="11"/>
  <c r="O56" i="11" s="1"/>
  <c r="N30" i="11"/>
  <c r="N56" i="11" s="1"/>
  <c r="M30" i="11"/>
  <c r="L30" i="11"/>
  <c r="K30" i="11"/>
  <c r="K56" i="11" s="1"/>
  <c r="J30" i="11"/>
  <c r="J56" i="11" s="1"/>
  <c r="I30" i="11"/>
  <c r="H30" i="11"/>
  <c r="H56" i="11" s="1"/>
  <c r="G30" i="11"/>
  <c r="G56" i="11" s="1"/>
  <c r="F30" i="11"/>
  <c r="F56" i="11" s="1"/>
  <c r="E30" i="11"/>
  <c r="D30" i="11"/>
  <c r="D56" i="11" s="1"/>
  <c r="C30" i="11"/>
  <c r="AH28" i="11"/>
  <c r="H28" i="18" s="1"/>
  <c r="AH27" i="11"/>
  <c r="H27" i="18" s="1"/>
  <c r="AH26" i="11"/>
  <c r="H26" i="18" s="1"/>
  <c r="AH25" i="11"/>
  <c r="H25" i="18" s="1"/>
  <c r="AH24" i="11"/>
  <c r="H24" i="18" s="1"/>
  <c r="AH23" i="11"/>
  <c r="H23" i="18" s="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H21" i="11"/>
  <c r="H21" i="18" s="1"/>
  <c r="AH20" i="11"/>
  <c r="H20" i="18" s="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H18" i="11"/>
  <c r="H18" i="18" s="1"/>
  <c r="AH17" i="11"/>
  <c r="H17" i="18" s="1"/>
  <c r="AH16" i="11"/>
  <c r="H16" i="18" s="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H14" i="11"/>
  <c r="H14" i="18" s="1"/>
  <c r="AH13" i="11"/>
  <c r="H13" i="18" s="1"/>
  <c r="AH12" i="11"/>
  <c r="H12" i="18" s="1"/>
  <c r="AH11" i="11"/>
  <c r="H11" i="18" s="1"/>
  <c r="AH10" i="11"/>
  <c r="H10" i="18" s="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H8" i="11"/>
  <c r="H8" i="18" s="1"/>
  <c r="AH7" i="11"/>
  <c r="H7" i="18" s="1"/>
  <c r="AH6" i="11"/>
  <c r="H6" i="18" s="1"/>
  <c r="AG5" i="11"/>
  <c r="AF5" i="11"/>
  <c r="AE5" i="11"/>
  <c r="AD5" i="11"/>
  <c r="AD29" i="11" s="1"/>
  <c r="AC5" i="11"/>
  <c r="AB5" i="11"/>
  <c r="AA5" i="11"/>
  <c r="Z5" i="11"/>
  <c r="Z29" i="11" s="1"/>
  <c r="Y5" i="11"/>
  <c r="X5" i="11"/>
  <c r="W5" i="11"/>
  <c r="V5" i="11"/>
  <c r="V29" i="11" s="1"/>
  <c r="U5" i="11"/>
  <c r="T5" i="11"/>
  <c r="S5" i="11"/>
  <c r="R5" i="11"/>
  <c r="R29" i="11" s="1"/>
  <c r="Q5" i="11"/>
  <c r="P5" i="11"/>
  <c r="O5" i="11"/>
  <c r="N5" i="11"/>
  <c r="M5" i="11"/>
  <c r="L5" i="11"/>
  <c r="K5" i="11"/>
  <c r="J5" i="11"/>
  <c r="I5" i="11"/>
  <c r="H5" i="11"/>
  <c r="G5" i="11"/>
  <c r="F5" i="11"/>
  <c r="F29" i="11" s="1"/>
  <c r="E5" i="11"/>
  <c r="D5" i="11"/>
  <c r="C5" i="11"/>
  <c r="AH4" i="11"/>
  <c r="H4" i="18" s="1"/>
  <c r="AH3" i="11"/>
  <c r="H3" i="18" s="1"/>
  <c r="AG2" i="11"/>
  <c r="AG29" i="11" s="1"/>
  <c r="AF2" i="11"/>
  <c r="AF29" i="11" s="1"/>
  <c r="AE2" i="11"/>
  <c r="AE29" i="11" s="1"/>
  <c r="AD2" i="11"/>
  <c r="AC2" i="11"/>
  <c r="AC29" i="11" s="1"/>
  <c r="AB2" i="11"/>
  <c r="AB29" i="11" s="1"/>
  <c r="AA2" i="11"/>
  <c r="AA29" i="11" s="1"/>
  <c r="Z2" i="11"/>
  <c r="Y2" i="11"/>
  <c r="Y29" i="11" s="1"/>
  <c r="X2" i="11"/>
  <c r="X29" i="11" s="1"/>
  <c r="W2" i="11"/>
  <c r="W29" i="11" s="1"/>
  <c r="V2" i="11"/>
  <c r="U2" i="11"/>
  <c r="T2" i="11"/>
  <c r="T29" i="11" s="1"/>
  <c r="S2" i="11"/>
  <c r="S29" i="11" s="1"/>
  <c r="R2" i="11"/>
  <c r="Q2" i="11"/>
  <c r="Q29" i="11" s="1"/>
  <c r="P2" i="11"/>
  <c r="P29" i="11" s="1"/>
  <c r="O2" i="11"/>
  <c r="O29" i="11" s="1"/>
  <c r="N2" i="11"/>
  <c r="M2" i="11"/>
  <c r="L2" i="11"/>
  <c r="L29" i="11" s="1"/>
  <c r="K2" i="11"/>
  <c r="K29" i="11" s="1"/>
  <c r="J2" i="11"/>
  <c r="I2" i="11"/>
  <c r="I29" i="11" s="1"/>
  <c r="H2" i="11"/>
  <c r="H29" i="11" s="1"/>
  <c r="G2" i="11"/>
  <c r="F2" i="11"/>
  <c r="E2" i="11"/>
  <c r="E29" i="11" s="1"/>
  <c r="D2" i="11"/>
  <c r="D29" i="11" s="1"/>
  <c r="C2" i="11"/>
  <c r="C29" i="11" s="1"/>
  <c r="E1" i="11"/>
  <c r="F1" i="11" s="1"/>
  <c r="G1" i="11" s="1"/>
  <c r="H1" i="11" s="1"/>
  <c r="I1" i="11" s="1"/>
  <c r="J1" i="11" s="1"/>
  <c r="K1" i="11" s="1"/>
  <c r="L1" i="11" s="1"/>
  <c r="M1" i="11" s="1"/>
  <c r="N1" i="11" s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AE1" i="11" s="1"/>
  <c r="AF1" i="11" s="1"/>
  <c r="AG1" i="11" s="1"/>
  <c r="D1" i="11"/>
  <c r="AH235" i="10"/>
  <c r="AH234" i="10"/>
  <c r="G234" i="18" s="1"/>
  <c r="AH233" i="10"/>
  <c r="G233" i="18" s="1"/>
  <c r="AH232" i="10"/>
  <c r="G232" i="18" s="1"/>
  <c r="AH231" i="10"/>
  <c r="G231" i="18" s="1"/>
  <c r="AG230" i="10"/>
  <c r="AF230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C230" i="10"/>
  <c r="AH229" i="10"/>
  <c r="G229" i="18" s="1"/>
  <c r="AH226" i="10"/>
  <c r="G226" i="18" s="1"/>
  <c r="AH225" i="10"/>
  <c r="G225" i="18" s="1"/>
  <c r="AH224" i="10"/>
  <c r="G224" i="18" s="1"/>
  <c r="AH223" i="10"/>
  <c r="G223" i="18" s="1"/>
  <c r="AH222" i="10"/>
  <c r="G222" i="18" s="1"/>
  <c r="AH221" i="10"/>
  <c r="G221" i="18" s="1"/>
  <c r="AH220" i="10"/>
  <c r="G220" i="18" s="1"/>
  <c r="AH219" i="10"/>
  <c r="G219" i="18" s="1"/>
  <c r="AH218" i="10"/>
  <c r="G218" i="18" s="1"/>
  <c r="AH217" i="10"/>
  <c r="G217" i="18" s="1"/>
  <c r="AH216" i="10"/>
  <c r="G216" i="18" s="1"/>
  <c r="AH215" i="10"/>
  <c r="G215" i="18" s="1"/>
  <c r="AH214" i="10"/>
  <c r="G214" i="18" s="1"/>
  <c r="AH213" i="10"/>
  <c r="G213" i="18" s="1"/>
  <c r="AH212" i="10"/>
  <c r="G212" i="18" s="1"/>
  <c r="AH211" i="10"/>
  <c r="G211" i="18" s="1"/>
  <c r="AH210" i="10"/>
  <c r="G210" i="18" s="1"/>
  <c r="AH209" i="10"/>
  <c r="G209" i="18" s="1"/>
  <c r="AH208" i="10"/>
  <c r="G208" i="18" s="1"/>
  <c r="AH207" i="10"/>
  <c r="G207" i="18" s="1"/>
  <c r="AH206" i="10"/>
  <c r="G206" i="18" s="1"/>
  <c r="AH205" i="10"/>
  <c r="G205" i="18" s="1"/>
  <c r="AH204" i="10"/>
  <c r="G204" i="18" s="1"/>
  <c r="AH203" i="10"/>
  <c r="G203" i="18" s="1"/>
  <c r="AH202" i="10"/>
  <c r="G202" i="18" s="1"/>
  <c r="AH201" i="10"/>
  <c r="G201" i="18" s="1"/>
  <c r="AH200" i="10"/>
  <c r="G200" i="18" s="1"/>
  <c r="AH199" i="10"/>
  <c r="G199" i="18" s="1"/>
  <c r="AH198" i="10"/>
  <c r="G198" i="18" s="1"/>
  <c r="AH197" i="10"/>
  <c r="G197" i="18" s="1"/>
  <c r="AH196" i="10"/>
  <c r="G196" i="18" s="1"/>
  <c r="AH195" i="10"/>
  <c r="G195" i="18" s="1"/>
  <c r="AH194" i="10"/>
  <c r="G194" i="18" s="1"/>
  <c r="AH193" i="10"/>
  <c r="G193" i="18" s="1"/>
  <c r="AH192" i="10"/>
  <c r="G192" i="18" s="1"/>
  <c r="AH191" i="10"/>
  <c r="G191" i="18" s="1"/>
  <c r="AH190" i="10"/>
  <c r="G190" i="18" s="1"/>
  <c r="AH189" i="10"/>
  <c r="G189" i="18" s="1"/>
  <c r="AH188" i="10"/>
  <c r="G188" i="18" s="1"/>
  <c r="AH187" i="10"/>
  <c r="G187" i="18" s="1"/>
  <c r="AH186" i="10"/>
  <c r="G186" i="18" s="1"/>
  <c r="AH185" i="10"/>
  <c r="G185" i="18" s="1"/>
  <c r="AH184" i="10"/>
  <c r="G184" i="18" s="1"/>
  <c r="AH183" i="10"/>
  <c r="G183" i="18" s="1"/>
  <c r="AH182" i="10"/>
  <c r="G182" i="18" s="1"/>
  <c r="AH181" i="10"/>
  <c r="G181" i="18" s="1"/>
  <c r="AH180" i="10"/>
  <c r="G180" i="18" s="1"/>
  <c r="AH179" i="10"/>
  <c r="G179" i="18" s="1"/>
  <c r="AH178" i="10"/>
  <c r="G178" i="18" s="1"/>
  <c r="AH177" i="10"/>
  <c r="G177" i="18" s="1"/>
  <c r="AH176" i="10"/>
  <c r="G176" i="18" s="1"/>
  <c r="AH175" i="10"/>
  <c r="G175" i="18" s="1"/>
  <c r="AH174" i="10"/>
  <c r="G174" i="18" s="1"/>
  <c r="AH173" i="10"/>
  <c r="G173" i="18" s="1"/>
  <c r="AH172" i="10"/>
  <c r="G172" i="18" s="1"/>
  <c r="AH171" i="10"/>
  <c r="G171" i="18" s="1"/>
  <c r="AH170" i="10"/>
  <c r="G170" i="18" s="1"/>
  <c r="AH169" i="10"/>
  <c r="G169" i="18" s="1"/>
  <c r="AH168" i="10"/>
  <c r="G168" i="18" s="1"/>
  <c r="AH167" i="10"/>
  <c r="G167" i="18" s="1"/>
  <c r="AH166" i="10"/>
  <c r="G166" i="18" s="1"/>
  <c r="AH165" i="10"/>
  <c r="G165" i="18" s="1"/>
  <c r="AH164" i="10"/>
  <c r="G164" i="18" s="1"/>
  <c r="AH163" i="10"/>
  <c r="G163" i="18" s="1"/>
  <c r="AH162" i="10"/>
  <c r="G162" i="18" s="1"/>
  <c r="AH161" i="10"/>
  <c r="G161" i="18" s="1"/>
  <c r="AH160" i="10"/>
  <c r="G160" i="18" s="1"/>
  <c r="AH159" i="10"/>
  <c r="G159" i="18" s="1"/>
  <c r="AH158" i="10"/>
  <c r="G158" i="18" s="1"/>
  <c r="AH157" i="10"/>
  <c r="G157" i="18" s="1"/>
  <c r="AH156" i="10"/>
  <c r="G156" i="18" s="1"/>
  <c r="AH155" i="10"/>
  <c r="G155" i="18" s="1"/>
  <c r="AH154" i="10"/>
  <c r="G154" i="18" s="1"/>
  <c r="AH153" i="10"/>
  <c r="G153" i="18" s="1"/>
  <c r="AH152" i="10"/>
  <c r="G152" i="18" s="1"/>
  <c r="AH151" i="10"/>
  <c r="G151" i="18" s="1"/>
  <c r="AH150" i="10"/>
  <c r="G150" i="18" s="1"/>
  <c r="AH149" i="10"/>
  <c r="G149" i="18" s="1"/>
  <c r="AH148" i="10"/>
  <c r="G148" i="18" s="1"/>
  <c r="AH147" i="10"/>
  <c r="G147" i="18" s="1"/>
  <c r="AH146" i="10"/>
  <c r="G146" i="18" s="1"/>
  <c r="AH145" i="10"/>
  <c r="G145" i="18" s="1"/>
  <c r="AH144" i="10"/>
  <c r="G144" i="18" s="1"/>
  <c r="AH143" i="10"/>
  <c r="G143" i="18" s="1"/>
  <c r="AH142" i="10"/>
  <c r="G142" i="18" s="1"/>
  <c r="AH141" i="10"/>
  <c r="G141" i="18" s="1"/>
  <c r="AH140" i="10"/>
  <c r="G140" i="18" s="1"/>
  <c r="AH139" i="10"/>
  <c r="G139" i="18" s="1"/>
  <c r="AH138" i="10"/>
  <c r="G138" i="18" s="1"/>
  <c r="AH137" i="10"/>
  <c r="G137" i="18" s="1"/>
  <c r="AH136" i="10"/>
  <c r="G136" i="18" s="1"/>
  <c r="AH135" i="10"/>
  <c r="G135" i="18" s="1"/>
  <c r="AH134" i="10"/>
  <c r="G134" i="18" s="1"/>
  <c r="AH133" i="10"/>
  <c r="G133" i="18" s="1"/>
  <c r="AH132" i="10"/>
  <c r="G132" i="18" s="1"/>
  <c r="AH131" i="10"/>
  <c r="G131" i="18" s="1"/>
  <c r="AH130" i="10"/>
  <c r="G130" i="18" s="1"/>
  <c r="AH129" i="10"/>
  <c r="G129" i="18" s="1"/>
  <c r="AH128" i="10"/>
  <c r="G128" i="18" s="1"/>
  <c r="AH127" i="10"/>
  <c r="G127" i="18" s="1"/>
  <c r="AH126" i="10"/>
  <c r="G126" i="18" s="1"/>
  <c r="AH125" i="10"/>
  <c r="G125" i="18" s="1"/>
  <c r="AH124" i="10"/>
  <c r="G124" i="18" s="1"/>
  <c r="AH123" i="10"/>
  <c r="G123" i="18" s="1"/>
  <c r="AH122" i="10"/>
  <c r="G122" i="18" s="1"/>
  <c r="AH121" i="10"/>
  <c r="G121" i="18" s="1"/>
  <c r="AH120" i="10"/>
  <c r="G120" i="18" s="1"/>
  <c r="AH119" i="10"/>
  <c r="G119" i="18" s="1"/>
  <c r="AH118" i="10"/>
  <c r="G118" i="18" s="1"/>
  <c r="AH117" i="10"/>
  <c r="G117" i="18" s="1"/>
  <c r="AH116" i="10"/>
  <c r="G116" i="18" s="1"/>
  <c r="AH115" i="10"/>
  <c r="G115" i="18" s="1"/>
  <c r="AH114" i="10"/>
  <c r="G114" i="18" s="1"/>
  <c r="AH113" i="10"/>
  <c r="G113" i="18" s="1"/>
  <c r="AH112" i="10"/>
  <c r="G112" i="18" s="1"/>
  <c r="AH111" i="10"/>
  <c r="G111" i="18" s="1"/>
  <c r="AH110" i="10"/>
  <c r="G110" i="18" s="1"/>
  <c r="AH109" i="10"/>
  <c r="G109" i="18" s="1"/>
  <c r="AH108" i="10"/>
  <c r="G108" i="18" s="1"/>
  <c r="AH107" i="10"/>
  <c r="G107" i="18" s="1"/>
  <c r="AH106" i="10"/>
  <c r="G106" i="18" s="1"/>
  <c r="AH105" i="10"/>
  <c r="G105" i="18" s="1"/>
  <c r="AH104" i="10"/>
  <c r="G104" i="18" s="1"/>
  <c r="AH103" i="10"/>
  <c r="G103" i="18" s="1"/>
  <c r="AH102" i="10"/>
  <c r="G102" i="18" s="1"/>
  <c r="AH101" i="10"/>
  <c r="G101" i="18" s="1"/>
  <c r="AH100" i="10"/>
  <c r="G100" i="18" s="1"/>
  <c r="AH99" i="10"/>
  <c r="G99" i="18" s="1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AH97" i="10"/>
  <c r="G97" i="18" s="1"/>
  <c r="AH96" i="10"/>
  <c r="G96" i="18" s="1"/>
  <c r="AH95" i="10"/>
  <c r="G95" i="18" s="1"/>
  <c r="AH94" i="10"/>
  <c r="G94" i="18" s="1"/>
  <c r="AH93" i="10"/>
  <c r="G93" i="18" s="1"/>
  <c r="AH92" i="10"/>
  <c r="G92" i="18" s="1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H90" i="10"/>
  <c r="G90" i="18" s="1"/>
  <c r="AH89" i="10"/>
  <c r="G89" i="18" s="1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AH87" i="10"/>
  <c r="G87" i="18" s="1"/>
  <c r="AH86" i="10"/>
  <c r="G86" i="18" s="1"/>
  <c r="AH85" i="10"/>
  <c r="G85" i="18" s="1"/>
  <c r="AH84" i="10"/>
  <c r="G84" i="18" s="1"/>
  <c r="AH83" i="10"/>
  <c r="G83" i="18" s="1"/>
  <c r="AH82" i="10"/>
  <c r="G82" i="18" s="1"/>
  <c r="AH81" i="10"/>
  <c r="G81" i="18" s="1"/>
  <c r="AH80" i="10"/>
  <c r="G80" i="18" s="1"/>
  <c r="AH79" i="10"/>
  <c r="G79" i="18" s="1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AH77" i="10"/>
  <c r="G77" i="18" s="1"/>
  <c r="AH76" i="10"/>
  <c r="G76" i="18" s="1"/>
  <c r="AH75" i="10"/>
  <c r="G75" i="18" s="1"/>
  <c r="AH74" i="10"/>
  <c r="G74" i="18" s="1"/>
  <c r="AH73" i="10"/>
  <c r="G73" i="18" s="1"/>
  <c r="AH72" i="10"/>
  <c r="G72" i="18" s="1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AH70" i="10"/>
  <c r="G70" i="18" s="1"/>
  <c r="AH69" i="10"/>
  <c r="G69" i="18" s="1"/>
  <c r="AH68" i="10"/>
  <c r="G68" i="18" s="1"/>
  <c r="AH67" i="10"/>
  <c r="G67" i="18" s="1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AH65" i="10"/>
  <c r="G65" i="18" s="1"/>
  <c r="AH64" i="10"/>
  <c r="G64" i="18" s="1"/>
  <c r="AH63" i="10"/>
  <c r="G63" i="18" s="1"/>
  <c r="AH62" i="10"/>
  <c r="G62" i="18" s="1"/>
  <c r="AH61" i="10"/>
  <c r="G61" i="18" s="1"/>
  <c r="AH60" i="10"/>
  <c r="G60" i="18" s="1"/>
  <c r="AH59" i="10"/>
  <c r="G59" i="18" s="1"/>
  <c r="AH58" i="10"/>
  <c r="G58" i="18" s="1"/>
  <c r="AH57" i="10"/>
  <c r="G57" i="18" s="1"/>
  <c r="AH55" i="10"/>
  <c r="G55" i="18" s="1"/>
  <c r="AH54" i="10"/>
  <c r="G54" i="18" s="1"/>
  <c r="AH53" i="10"/>
  <c r="G53" i="18" s="1"/>
  <c r="AH52" i="10"/>
  <c r="G52" i="18" s="1"/>
  <c r="AH51" i="10"/>
  <c r="G51" i="18" s="1"/>
  <c r="AH50" i="10"/>
  <c r="G50" i="18" s="1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H48" i="10"/>
  <c r="G48" i="18" s="1"/>
  <c r="AH47" i="10"/>
  <c r="G47" i="18" s="1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H45" i="10"/>
  <c r="G45" i="18" s="1"/>
  <c r="AH44" i="10"/>
  <c r="G44" i="18" s="1"/>
  <c r="AH43" i="10"/>
  <c r="G43" i="18" s="1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H41" i="10"/>
  <c r="G41" i="18" s="1"/>
  <c r="AH40" i="10"/>
  <c r="G40" i="18" s="1"/>
  <c r="AH39" i="10"/>
  <c r="G39" i="18" s="1"/>
  <c r="AH38" i="10"/>
  <c r="G38" i="18" s="1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AH36" i="10"/>
  <c r="G36" i="18" s="1"/>
  <c r="AH35" i="10"/>
  <c r="G35" i="18" s="1"/>
  <c r="AH34" i="10"/>
  <c r="G34" i="18" s="1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H32" i="10"/>
  <c r="G32" i="18" s="1"/>
  <c r="AH31" i="10"/>
  <c r="G31" i="18" s="1"/>
  <c r="AG30" i="10"/>
  <c r="AG56" i="10" s="1"/>
  <c r="AF30" i="10"/>
  <c r="AE30" i="10"/>
  <c r="AD30" i="10"/>
  <c r="AD56" i="10" s="1"/>
  <c r="AC30" i="10"/>
  <c r="AC56" i="10" s="1"/>
  <c r="AB30" i="10"/>
  <c r="AA30" i="10"/>
  <c r="Z30" i="10"/>
  <c r="Z56" i="10" s="1"/>
  <c r="Y30" i="10"/>
  <c r="Y56" i="10" s="1"/>
  <c r="X30" i="10"/>
  <c r="W30" i="10"/>
  <c r="V30" i="10"/>
  <c r="V56" i="10" s="1"/>
  <c r="U30" i="10"/>
  <c r="U56" i="10" s="1"/>
  <c r="T30" i="10"/>
  <c r="S30" i="10"/>
  <c r="S56" i="10" s="1"/>
  <c r="R30" i="10"/>
  <c r="R56" i="10" s="1"/>
  <c r="Q30" i="10"/>
  <c r="Q56" i="10" s="1"/>
  <c r="P30" i="10"/>
  <c r="O30" i="10"/>
  <c r="O56" i="10" s="1"/>
  <c r="N30" i="10"/>
  <c r="N56" i="10" s="1"/>
  <c r="M30" i="10"/>
  <c r="M56" i="10" s="1"/>
  <c r="L30" i="10"/>
  <c r="K30" i="10"/>
  <c r="K56" i="10" s="1"/>
  <c r="J30" i="10"/>
  <c r="I30" i="10"/>
  <c r="I56" i="10" s="1"/>
  <c r="H30" i="10"/>
  <c r="G30" i="10"/>
  <c r="G56" i="10" s="1"/>
  <c r="F30" i="10"/>
  <c r="F56" i="10" s="1"/>
  <c r="E30" i="10"/>
  <c r="D30" i="10"/>
  <c r="C30" i="10"/>
  <c r="AH28" i="10"/>
  <c r="G28" i="18" s="1"/>
  <c r="AH27" i="10"/>
  <c r="G27" i="18" s="1"/>
  <c r="AH26" i="10"/>
  <c r="G26" i="18" s="1"/>
  <c r="AH25" i="10"/>
  <c r="G25" i="18" s="1"/>
  <c r="AH24" i="10"/>
  <c r="G24" i="18" s="1"/>
  <c r="AH23" i="10"/>
  <c r="G23" i="18" s="1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H21" i="10"/>
  <c r="G21" i="18" s="1"/>
  <c r="AH20" i="10"/>
  <c r="G20" i="18" s="1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H18" i="10"/>
  <c r="G18" i="18" s="1"/>
  <c r="AH17" i="10"/>
  <c r="G17" i="18" s="1"/>
  <c r="AH16" i="10"/>
  <c r="G16" i="18" s="1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H14" i="10"/>
  <c r="G14" i="18" s="1"/>
  <c r="AH13" i="10"/>
  <c r="G13" i="18" s="1"/>
  <c r="AH12" i="10"/>
  <c r="G12" i="18" s="1"/>
  <c r="AH11" i="10"/>
  <c r="G11" i="18" s="1"/>
  <c r="AH10" i="10"/>
  <c r="G10" i="18" s="1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H8" i="10"/>
  <c r="G8" i="18" s="1"/>
  <c r="AH7" i="10"/>
  <c r="G7" i="18" s="1"/>
  <c r="AH6" i="10"/>
  <c r="G6" i="18" s="1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AH4" i="10"/>
  <c r="G4" i="18" s="1"/>
  <c r="AH3" i="10"/>
  <c r="G3" i="18" s="1"/>
  <c r="AG2" i="10"/>
  <c r="AG29" i="10" s="1"/>
  <c r="AF2" i="10"/>
  <c r="AF29" i="10" s="1"/>
  <c r="AE2" i="10"/>
  <c r="AD2" i="10"/>
  <c r="AC2" i="10"/>
  <c r="AC29" i="10" s="1"/>
  <c r="AB2" i="10"/>
  <c r="AB29" i="10" s="1"/>
  <c r="AA2" i="10"/>
  <c r="Z2" i="10"/>
  <c r="Y2" i="10"/>
  <c r="Y29" i="10" s="1"/>
  <c r="X2" i="10"/>
  <c r="X29" i="10" s="1"/>
  <c r="W2" i="10"/>
  <c r="V2" i="10"/>
  <c r="U2" i="10"/>
  <c r="U29" i="10" s="1"/>
  <c r="T2" i="10"/>
  <c r="T29" i="10" s="1"/>
  <c r="S2" i="10"/>
  <c r="R2" i="10"/>
  <c r="Q2" i="10"/>
  <c r="Q29" i="10" s="1"/>
  <c r="P2" i="10"/>
  <c r="P29" i="10" s="1"/>
  <c r="O2" i="10"/>
  <c r="N2" i="10"/>
  <c r="M2" i="10"/>
  <c r="M29" i="10" s="1"/>
  <c r="L2" i="10"/>
  <c r="L29" i="10" s="1"/>
  <c r="K2" i="10"/>
  <c r="J2" i="10"/>
  <c r="I2" i="10"/>
  <c r="H2" i="10"/>
  <c r="H29" i="10" s="1"/>
  <c r="G2" i="10"/>
  <c r="F2" i="10"/>
  <c r="E2" i="10"/>
  <c r="E29" i="10" s="1"/>
  <c r="D2" i="10"/>
  <c r="D29" i="10" s="1"/>
  <c r="C2" i="10"/>
  <c r="D1" i="10"/>
  <c r="E1" i="10" s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235" i="9"/>
  <c r="AH234" i="9"/>
  <c r="F234" i="18" s="1"/>
  <c r="AH233" i="9"/>
  <c r="F233" i="18" s="1"/>
  <c r="AH232" i="9"/>
  <c r="F232" i="18" s="1"/>
  <c r="AH231" i="9"/>
  <c r="F231" i="18" s="1"/>
  <c r="AG230" i="9"/>
  <c r="AF230" i="9"/>
  <c r="AE230" i="9"/>
  <c r="AD230" i="9"/>
  <c r="AC230" i="9"/>
  <c r="AB230" i="9"/>
  <c r="AA230" i="9"/>
  <c r="Z230" i="9"/>
  <c r="Y230" i="9"/>
  <c r="X230" i="9"/>
  <c r="W230" i="9"/>
  <c r="V230" i="9"/>
  <c r="U230" i="9"/>
  <c r="T230" i="9"/>
  <c r="S230" i="9"/>
  <c r="R230" i="9"/>
  <c r="Q230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AH229" i="9"/>
  <c r="F229" i="18" s="1"/>
  <c r="AH226" i="9"/>
  <c r="F226" i="18" s="1"/>
  <c r="AH225" i="9"/>
  <c r="F225" i="18" s="1"/>
  <c r="AH224" i="9"/>
  <c r="F224" i="18" s="1"/>
  <c r="AH223" i="9"/>
  <c r="F223" i="18" s="1"/>
  <c r="AH222" i="9"/>
  <c r="F222" i="18" s="1"/>
  <c r="AH221" i="9"/>
  <c r="F221" i="18" s="1"/>
  <c r="AH220" i="9"/>
  <c r="F220" i="18" s="1"/>
  <c r="AH219" i="9"/>
  <c r="F219" i="18" s="1"/>
  <c r="AH218" i="9"/>
  <c r="F218" i="18" s="1"/>
  <c r="AH217" i="9"/>
  <c r="F217" i="18" s="1"/>
  <c r="AH216" i="9"/>
  <c r="F216" i="18" s="1"/>
  <c r="AH215" i="9"/>
  <c r="F215" i="18" s="1"/>
  <c r="AH214" i="9"/>
  <c r="F214" i="18" s="1"/>
  <c r="AH213" i="9"/>
  <c r="F213" i="18" s="1"/>
  <c r="AH212" i="9"/>
  <c r="F212" i="18" s="1"/>
  <c r="AH211" i="9"/>
  <c r="F211" i="18" s="1"/>
  <c r="AH210" i="9"/>
  <c r="F210" i="18" s="1"/>
  <c r="AH209" i="9"/>
  <c r="F209" i="18" s="1"/>
  <c r="AH208" i="9"/>
  <c r="F208" i="18" s="1"/>
  <c r="AH207" i="9"/>
  <c r="F207" i="18" s="1"/>
  <c r="AH206" i="9"/>
  <c r="F206" i="18" s="1"/>
  <c r="AH205" i="9"/>
  <c r="F205" i="18" s="1"/>
  <c r="AH204" i="9"/>
  <c r="F204" i="18" s="1"/>
  <c r="AH203" i="9"/>
  <c r="F203" i="18" s="1"/>
  <c r="AH202" i="9"/>
  <c r="F202" i="18" s="1"/>
  <c r="AH201" i="9"/>
  <c r="F201" i="18" s="1"/>
  <c r="AH200" i="9"/>
  <c r="F200" i="18" s="1"/>
  <c r="AH199" i="9"/>
  <c r="F199" i="18" s="1"/>
  <c r="AH198" i="9"/>
  <c r="F198" i="18" s="1"/>
  <c r="AH197" i="9"/>
  <c r="F197" i="18" s="1"/>
  <c r="AH196" i="9"/>
  <c r="F196" i="18" s="1"/>
  <c r="AH195" i="9"/>
  <c r="F195" i="18" s="1"/>
  <c r="AH194" i="9"/>
  <c r="F194" i="18" s="1"/>
  <c r="AH193" i="9"/>
  <c r="F193" i="18" s="1"/>
  <c r="AH192" i="9"/>
  <c r="F192" i="18" s="1"/>
  <c r="AH191" i="9"/>
  <c r="F191" i="18" s="1"/>
  <c r="AH190" i="9"/>
  <c r="F190" i="18" s="1"/>
  <c r="AH189" i="9"/>
  <c r="F189" i="18" s="1"/>
  <c r="AH188" i="9"/>
  <c r="F188" i="18" s="1"/>
  <c r="AH187" i="9"/>
  <c r="F187" i="18" s="1"/>
  <c r="AH186" i="9"/>
  <c r="F186" i="18" s="1"/>
  <c r="AH185" i="9"/>
  <c r="F185" i="18" s="1"/>
  <c r="AH184" i="9"/>
  <c r="F184" i="18" s="1"/>
  <c r="AH183" i="9"/>
  <c r="F183" i="18" s="1"/>
  <c r="AH182" i="9"/>
  <c r="F182" i="18" s="1"/>
  <c r="AH181" i="9"/>
  <c r="F181" i="18" s="1"/>
  <c r="AH180" i="9"/>
  <c r="F180" i="18" s="1"/>
  <c r="AH179" i="9"/>
  <c r="F179" i="18" s="1"/>
  <c r="AH178" i="9"/>
  <c r="F178" i="18" s="1"/>
  <c r="AH177" i="9"/>
  <c r="F177" i="18" s="1"/>
  <c r="AH176" i="9"/>
  <c r="F176" i="18" s="1"/>
  <c r="AH175" i="9"/>
  <c r="F175" i="18" s="1"/>
  <c r="AH174" i="9"/>
  <c r="F174" i="18" s="1"/>
  <c r="AH173" i="9"/>
  <c r="F173" i="18" s="1"/>
  <c r="AH172" i="9"/>
  <c r="F172" i="18" s="1"/>
  <c r="AH171" i="9"/>
  <c r="F171" i="18" s="1"/>
  <c r="AH170" i="9"/>
  <c r="F170" i="18" s="1"/>
  <c r="AH169" i="9"/>
  <c r="F169" i="18" s="1"/>
  <c r="AH168" i="9"/>
  <c r="F168" i="18" s="1"/>
  <c r="AH167" i="9"/>
  <c r="F167" i="18" s="1"/>
  <c r="AH166" i="9"/>
  <c r="F166" i="18" s="1"/>
  <c r="AH165" i="9"/>
  <c r="F165" i="18" s="1"/>
  <c r="AH164" i="9"/>
  <c r="F164" i="18" s="1"/>
  <c r="AH163" i="9"/>
  <c r="F163" i="18" s="1"/>
  <c r="AH162" i="9"/>
  <c r="F162" i="18" s="1"/>
  <c r="AH161" i="9"/>
  <c r="F161" i="18" s="1"/>
  <c r="AH160" i="9"/>
  <c r="F160" i="18" s="1"/>
  <c r="AH159" i="9"/>
  <c r="F159" i="18" s="1"/>
  <c r="AH158" i="9"/>
  <c r="F158" i="18" s="1"/>
  <c r="AH157" i="9"/>
  <c r="F157" i="18" s="1"/>
  <c r="AH156" i="9"/>
  <c r="F156" i="18" s="1"/>
  <c r="AH155" i="9"/>
  <c r="F155" i="18" s="1"/>
  <c r="AH154" i="9"/>
  <c r="F154" i="18" s="1"/>
  <c r="AH153" i="9"/>
  <c r="F153" i="18" s="1"/>
  <c r="AH152" i="9"/>
  <c r="F152" i="18" s="1"/>
  <c r="AH151" i="9"/>
  <c r="F151" i="18" s="1"/>
  <c r="AH150" i="9"/>
  <c r="F150" i="18" s="1"/>
  <c r="AH149" i="9"/>
  <c r="F149" i="18" s="1"/>
  <c r="AH148" i="9"/>
  <c r="F148" i="18" s="1"/>
  <c r="AH147" i="9"/>
  <c r="F147" i="18" s="1"/>
  <c r="AH146" i="9"/>
  <c r="F146" i="18" s="1"/>
  <c r="AH145" i="9"/>
  <c r="F145" i="18" s="1"/>
  <c r="AH144" i="9"/>
  <c r="F144" i="18" s="1"/>
  <c r="AH143" i="9"/>
  <c r="F143" i="18" s="1"/>
  <c r="AH142" i="9"/>
  <c r="F142" i="18" s="1"/>
  <c r="AH141" i="9"/>
  <c r="F141" i="18" s="1"/>
  <c r="AH140" i="9"/>
  <c r="F140" i="18" s="1"/>
  <c r="AH139" i="9"/>
  <c r="F139" i="18" s="1"/>
  <c r="AH138" i="9"/>
  <c r="F138" i="18" s="1"/>
  <c r="AH137" i="9"/>
  <c r="F137" i="18" s="1"/>
  <c r="AH136" i="9"/>
  <c r="F136" i="18" s="1"/>
  <c r="AH135" i="9"/>
  <c r="F135" i="18" s="1"/>
  <c r="AH134" i="9"/>
  <c r="F134" i="18" s="1"/>
  <c r="AH133" i="9"/>
  <c r="F133" i="18" s="1"/>
  <c r="AH132" i="9"/>
  <c r="F132" i="18" s="1"/>
  <c r="AH131" i="9"/>
  <c r="F131" i="18" s="1"/>
  <c r="AH130" i="9"/>
  <c r="F130" i="18" s="1"/>
  <c r="AH129" i="9"/>
  <c r="F129" i="18" s="1"/>
  <c r="AH128" i="9"/>
  <c r="F128" i="18" s="1"/>
  <c r="AH127" i="9"/>
  <c r="F127" i="18" s="1"/>
  <c r="AH126" i="9"/>
  <c r="F126" i="18" s="1"/>
  <c r="AH125" i="9"/>
  <c r="F125" i="18" s="1"/>
  <c r="AH124" i="9"/>
  <c r="F124" i="18" s="1"/>
  <c r="AH123" i="9"/>
  <c r="F123" i="18" s="1"/>
  <c r="AH122" i="9"/>
  <c r="F122" i="18" s="1"/>
  <c r="AH121" i="9"/>
  <c r="F121" i="18" s="1"/>
  <c r="AH120" i="9"/>
  <c r="F120" i="18" s="1"/>
  <c r="AH119" i="9"/>
  <c r="F119" i="18" s="1"/>
  <c r="AH118" i="9"/>
  <c r="F118" i="18" s="1"/>
  <c r="AH117" i="9"/>
  <c r="F117" i="18" s="1"/>
  <c r="AH116" i="9"/>
  <c r="F116" i="18" s="1"/>
  <c r="AH115" i="9"/>
  <c r="F115" i="18" s="1"/>
  <c r="AH114" i="9"/>
  <c r="F114" i="18" s="1"/>
  <c r="AH113" i="9"/>
  <c r="F113" i="18" s="1"/>
  <c r="AH112" i="9"/>
  <c r="F112" i="18" s="1"/>
  <c r="AH111" i="9"/>
  <c r="F111" i="18" s="1"/>
  <c r="AH110" i="9"/>
  <c r="F110" i="18" s="1"/>
  <c r="AH109" i="9"/>
  <c r="F109" i="18" s="1"/>
  <c r="AH108" i="9"/>
  <c r="F108" i="18" s="1"/>
  <c r="AH107" i="9"/>
  <c r="F107" i="18" s="1"/>
  <c r="AH106" i="9"/>
  <c r="F106" i="18" s="1"/>
  <c r="AH105" i="9"/>
  <c r="F105" i="18" s="1"/>
  <c r="AH104" i="9"/>
  <c r="F104" i="18" s="1"/>
  <c r="AH103" i="9"/>
  <c r="F103" i="18" s="1"/>
  <c r="AH102" i="9"/>
  <c r="F102" i="18" s="1"/>
  <c r="AH101" i="9"/>
  <c r="F101" i="18" s="1"/>
  <c r="AH100" i="9"/>
  <c r="F100" i="18" s="1"/>
  <c r="AH99" i="9"/>
  <c r="F99" i="18" s="1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AH97" i="9"/>
  <c r="F97" i="18" s="1"/>
  <c r="AH96" i="9"/>
  <c r="F96" i="18" s="1"/>
  <c r="AH95" i="9"/>
  <c r="F95" i="18" s="1"/>
  <c r="AH94" i="9"/>
  <c r="F94" i="18" s="1"/>
  <c r="AH93" i="9"/>
  <c r="F93" i="18" s="1"/>
  <c r="AH92" i="9"/>
  <c r="F92" i="18" s="1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H90" i="9"/>
  <c r="F90" i="18" s="1"/>
  <c r="AH89" i="9"/>
  <c r="F89" i="18" s="1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AH87" i="9"/>
  <c r="F87" i="18" s="1"/>
  <c r="AH86" i="9"/>
  <c r="F86" i="18" s="1"/>
  <c r="AH85" i="9"/>
  <c r="F85" i="18" s="1"/>
  <c r="AH84" i="9"/>
  <c r="F84" i="18" s="1"/>
  <c r="AH83" i="9"/>
  <c r="F83" i="18" s="1"/>
  <c r="AH82" i="9"/>
  <c r="F82" i="18" s="1"/>
  <c r="AH81" i="9"/>
  <c r="F81" i="18" s="1"/>
  <c r="AH80" i="9"/>
  <c r="F80" i="18" s="1"/>
  <c r="AH79" i="9"/>
  <c r="F79" i="18" s="1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AH77" i="9"/>
  <c r="F77" i="18" s="1"/>
  <c r="AH76" i="9"/>
  <c r="F76" i="18" s="1"/>
  <c r="AH75" i="9"/>
  <c r="F75" i="18" s="1"/>
  <c r="AH74" i="9"/>
  <c r="F74" i="18" s="1"/>
  <c r="AH73" i="9"/>
  <c r="F73" i="18" s="1"/>
  <c r="AH72" i="9"/>
  <c r="F72" i="18" s="1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H70" i="9"/>
  <c r="F70" i="18" s="1"/>
  <c r="AH69" i="9"/>
  <c r="F69" i="18" s="1"/>
  <c r="AH68" i="9"/>
  <c r="F68" i="18" s="1"/>
  <c r="AH67" i="9"/>
  <c r="F67" i="18" s="1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AH66" i="9" s="1"/>
  <c r="F66" i="18" s="1"/>
  <c r="E66" i="9"/>
  <c r="D66" i="9"/>
  <c r="C66" i="9"/>
  <c r="AH65" i="9"/>
  <c r="F65" i="18" s="1"/>
  <c r="AH64" i="9"/>
  <c r="F64" i="18" s="1"/>
  <c r="AH63" i="9"/>
  <c r="F63" i="18" s="1"/>
  <c r="AH62" i="9"/>
  <c r="F62" i="18" s="1"/>
  <c r="AH61" i="9"/>
  <c r="F61" i="18" s="1"/>
  <c r="AH60" i="9"/>
  <c r="F60" i="18" s="1"/>
  <c r="AH59" i="9"/>
  <c r="F59" i="18" s="1"/>
  <c r="AH58" i="9"/>
  <c r="F58" i="18" s="1"/>
  <c r="AH57" i="9"/>
  <c r="F57" i="18" s="1"/>
  <c r="AH55" i="9"/>
  <c r="F55" i="18" s="1"/>
  <c r="AH54" i="9"/>
  <c r="F54" i="18" s="1"/>
  <c r="AH53" i="9"/>
  <c r="F53" i="18" s="1"/>
  <c r="AH52" i="9"/>
  <c r="F52" i="18" s="1"/>
  <c r="AH51" i="9"/>
  <c r="F51" i="18" s="1"/>
  <c r="AH50" i="9"/>
  <c r="F50" i="18" s="1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H49" i="9" s="1"/>
  <c r="F49" i="18" s="1"/>
  <c r="C49" i="9"/>
  <c r="AH48" i="9"/>
  <c r="F48" i="18" s="1"/>
  <c r="AH47" i="9"/>
  <c r="F47" i="18" s="1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AH45" i="9"/>
  <c r="F45" i="18" s="1"/>
  <c r="AH44" i="9"/>
  <c r="F44" i="18" s="1"/>
  <c r="AH43" i="9"/>
  <c r="F43" i="18" s="1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H41" i="9"/>
  <c r="F41" i="18" s="1"/>
  <c r="AH40" i="9"/>
  <c r="F40" i="18" s="1"/>
  <c r="AH39" i="9"/>
  <c r="F39" i="18" s="1"/>
  <c r="AH38" i="9"/>
  <c r="F38" i="18" s="1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H36" i="9"/>
  <c r="F36" i="18" s="1"/>
  <c r="AH35" i="9"/>
  <c r="F35" i="18" s="1"/>
  <c r="AH34" i="9"/>
  <c r="F34" i="18" s="1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H33" i="9" s="1"/>
  <c r="F33" i="18" s="1"/>
  <c r="C33" i="9"/>
  <c r="AH32" i="9"/>
  <c r="F32" i="18" s="1"/>
  <c r="AH31" i="9"/>
  <c r="F31" i="18" s="1"/>
  <c r="AG30" i="9"/>
  <c r="AG56" i="9" s="1"/>
  <c r="AF30" i="9"/>
  <c r="AE30" i="9"/>
  <c r="AE56" i="9" s="1"/>
  <c r="AD30" i="9"/>
  <c r="AD56" i="9" s="1"/>
  <c r="AC30" i="9"/>
  <c r="AC56" i="9" s="1"/>
  <c r="AB30" i="9"/>
  <c r="AA30" i="9"/>
  <c r="AA56" i="9" s="1"/>
  <c r="Z30" i="9"/>
  <c r="Z56" i="9" s="1"/>
  <c r="Y30" i="9"/>
  <c r="Y56" i="9" s="1"/>
  <c r="X30" i="9"/>
  <c r="W30" i="9"/>
  <c r="W56" i="9" s="1"/>
  <c r="V30" i="9"/>
  <c r="V56" i="9" s="1"/>
  <c r="U30" i="9"/>
  <c r="U56" i="9" s="1"/>
  <c r="T30" i="9"/>
  <c r="S30" i="9"/>
  <c r="S56" i="9" s="1"/>
  <c r="R30" i="9"/>
  <c r="R56" i="9" s="1"/>
  <c r="Q30" i="9"/>
  <c r="Q56" i="9" s="1"/>
  <c r="P30" i="9"/>
  <c r="O30" i="9"/>
  <c r="O56" i="9" s="1"/>
  <c r="N30" i="9"/>
  <c r="N56" i="9" s="1"/>
  <c r="M30" i="9"/>
  <c r="M56" i="9" s="1"/>
  <c r="L30" i="9"/>
  <c r="K30" i="9"/>
  <c r="J30" i="9"/>
  <c r="J56" i="9" s="1"/>
  <c r="I30" i="9"/>
  <c r="I56" i="9" s="1"/>
  <c r="H30" i="9"/>
  <c r="G30" i="9"/>
  <c r="G56" i="9" s="1"/>
  <c r="F30" i="9"/>
  <c r="F56" i="9" s="1"/>
  <c r="E30" i="9"/>
  <c r="E56" i="9" s="1"/>
  <c r="D30" i="9"/>
  <c r="C30" i="9"/>
  <c r="AH28" i="9"/>
  <c r="F28" i="18" s="1"/>
  <c r="AH27" i="9"/>
  <c r="F27" i="18" s="1"/>
  <c r="AH26" i="9"/>
  <c r="F26" i="18" s="1"/>
  <c r="AH25" i="9"/>
  <c r="F25" i="18" s="1"/>
  <c r="AH24" i="9"/>
  <c r="F24" i="18" s="1"/>
  <c r="AH23" i="9"/>
  <c r="F23" i="18" s="1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H21" i="9"/>
  <c r="F21" i="18" s="1"/>
  <c r="AH20" i="9"/>
  <c r="F20" i="18" s="1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H18" i="9"/>
  <c r="F18" i="18" s="1"/>
  <c r="AH17" i="9"/>
  <c r="F17" i="18" s="1"/>
  <c r="AH16" i="9"/>
  <c r="F16" i="18" s="1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H14" i="9"/>
  <c r="F14" i="18" s="1"/>
  <c r="AH13" i="9"/>
  <c r="F13" i="18" s="1"/>
  <c r="AH12" i="9"/>
  <c r="F12" i="18" s="1"/>
  <c r="AH11" i="9"/>
  <c r="F11" i="18" s="1"/>
  <c r="AH10" i="9"/>
  <c r="F10" i="18" s="1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H8" i="9"/>
  <c r="F8" i="18" s="1"/>
  <c r="AH7" i="9"/>
  <c r="F7" i="18" s="1"/>
  <c r="AH6" i="9"/>
  <c r="F6" i="18" s="1"/>
  <c r="AG5" i="9"/>
  <c r="AF5" i="9"/>
  <c r="AE5" i="9"/>
  <c r="AD5" i="9"/>
  <c r="AD29" i="9" s="1"/>
  <c r="AC5" i="9"/>
  <c r="AB5" i="9"/>
  <c r="AA5" i="9"/>
  <c r="Z5" i="9"/>
  <c r="Z29" i="9" s="1"/>
  <c r="Y5" i="9"/>
  <c r="X5" i="9"/>
  <c r="W5" i="9"/>
  <c r="V5" i="9"/>
  <c r="V29" i="9" s="1"/>
  <c r="U5" i="9"/>
  <c r="T5" i="9"/>
  <c r="S5" i="9"/>
  <c r="R5" i="9"/>
  <c r="R29" i="9" s="1"/>
  <c r="Q5" i="9"/>
  <c r="P5" i="9"/>
  <c r="O5" i="9"/>
  <c r="N5" i="9"/>
  <c r="N29" i="9" s="1"/>
  <c r="M5" i="9"/>
  <c r="L5" i="9"/>
  <c r="K5" i="9"/>
  <c r="J5" i="9"/>
  <c r="J29" i="9" s="1"/>
  <c r="I5" i="9"/>
  <c r="H5" i="9"/>
  <c r="G5" i="9"/>
  <c r="F5" i="9"/>
  <c r="F29" i="9" s="1"/>
  <c r="E5" i="9"/>
  <c r="D5" i="9"/>
  <c r="C5" i="9"/>
  <c r="AH4" i="9"/>
  <c r="F4" i="18" s="1"/>
  <c r="AH3" i="9"/>
  <c r="F3" i="18" s="1"/>
  <c r="AG2" i="9"/>
  <c r="AG29" i="9" s="1"/>
  <c r="AF2" i="9"/>
  <c r="AF29" i="9" s="1"/>
  <c r="AE2" i="9"/>
  <c r="AE29" i="9" s="1"/>
  <c r="AD2" i="9"/>
  <c r="AC2" i="9"/>
  <c r="AC29" i="9" s="1"/>
  <c r="AB2" i="9"/>
  <c r="AB29" i="9" s="1"/>
  <c r="AA2" i="9"/>
  <c r="AA29" i="9" s="1"/>
  <c r="Z2" i="9"/>
  <c r="Y2" i="9"/>
  <c r="Y29" i="9" s="1"/>
  <c r="X2" i="9"/>
  <c r="X29" i="9" s="1"/>
  <c r="W2" i="9"/>
  <c r="W29" i="9" s="1"/>
  <c r="V2" i="9"/>
  <c r="U2" i="9"/>
  <c r="U29" i="9" s="1"/>
  <c r="T2" i="9"/>
  <c r="T29" i="9" s="1"/>
  <c r="S2" i="9"/>
  <c r="S29" i="9" s="1"/>
  <c r="R2" i="9"/>
  <c r="Q2" i="9"/>
  <c r="Q29" i="9" s="1"/>
  <c r="P2" i="9"/>
  <c r="P29" i="9" s="1"/>
  <c r="O2" i="9"/>
  <c r="O29" i="9" s="1"/>
  <c r="N2" i="9"/>
  <c r="M2" i="9"/>
  <c r="M29" i="9" s="1"/>
  <c r="L2" i="9"/>
  <c r="L29" i="9" s="1"/>
  <c r="K2" i="9"/>
  <c r="K29" i="9" s="1"/>
  <c r="J2" i="9"/>
  <c r="I2" i="9"/>
  <c r="I29" i="9" s="1"/>
  <c r="H2" i="9"/>
  <c r="H29" i="9" s="1"/>
  <c r="G2" i="9"/>
  <c r="F2" i="9"/>
  <c r="E2" i="9"/>
  <c r="E29" i="9" s="1"/>
  <c r="D2" i="9"/>
  <c r="D29" i="9" s="1"/>
  <c r="C2" i="9"/>
  <c r="C29" i="9" s="1"/>
  <c r="D1" i="9"/>
  <c r="E1" i="9" s="1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235" i="8"/>
  <c r="AH234" i="8"/>
  <c r="E234" i="18" s="1"/>
  <c r="AH233" i="8"/>
  <c r="E233" i="18" s="1"/>
  <c r="AH232" i="8"/>
  <c r="E232" i="18" s="1"/>
  <c r="AH231" i="8"/>
  <c r="E231" i="18" s="1"/>
  <c r="AG230" i="8"/>
  <c r="AF230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AH229" i="8"/>
  <c r="E229" i="18" s="1"/>
  <c r="AH226" i="8"/>
  <c r="E226" i="18" s="1"/>
  <c r="AH225" i="8"/>
  <c r="E225" i="18" s="1"/>
  <c r="AH224" i="8"/>
  <c r="E224" i="18" s="1"/>
  <c r="AH223" i="8"/>
  <c r="E223" i="18" s="1"/>
  <c r="AH222" i="8"/>
  <c r="E222" i="18" s="1"/>
  <c r="AH221" i="8"/>
  <c r="E221" i="18" s="1"/>
  <c r="AH220" i="8"/>
  <c r="E220" i="18" s="1"/>
  <c r="AH219" i="8"/>
  <c r="E219" i="18" s="1"/>
  <c r="AH218" i="8"/>
  <c r="E218" i="18" s="1"/>
  <c r="AH217" i="8"/>
  <c r="E217" i="18" s="1"/>
  <c r="AH216" i="8"/>
  <c r="E216" i="18" s="1"/>
  <c r="AH215" i="8"/>
  <c r="E215" i="18" s="1"/>
  <c r="AH214" i="8"/>
  <c r="E214" i="18" s="1"/>
  <c r="AH213" i="8"/>
  <c r="E213" i="18" s="1"/>
  <c r="AH212" i="8"/>
  <c r="E212" i="18" s="1"/>
  <c r="AH211" i="8"/>
  <c r="E211" i="18" s="1"/>
  <c r="AH210" i="8"/>
  <c r="E210" i="18" s="1"/>
  <c r="AH209" i="8"/>
  <c r="E209" i="18" s="1"/>
  <c r="AH208" i="8"/>
  <c r="E208" i="18" s="1"/>
  <c r="AH207" i="8"/>
  <c r="E207" i="18" s="1"/>
  <c r="AH206" i="8"/>
  <c r="E206" i="18" s="1"/>
  <c r="AH205" i="8"/>
  <c r="E205" i="18" s="1"/>
  <c r="AH204" i="8"/>
  <c r="E204" i="18" s="1"/>
  <c r="AH203" i="8"/>
  <c r="E203" i="18" s="1"/>
  <c r="AH202" i="8"/>
  <c r="E202" i="18" s="1"/>
  <c r="AH201" i="8"/>
  <c r="E201" i="18" s="1"/>
  <c r="AH200" i="8"/>
  <c r="E200" i="18" s="1"/>
  <c r="AH199" i="8"/>
  <c r="E199" i="18" s="1"/>
  <c r="AH198" i="8"/>
  <c r="E198" i="18" s="1"/>
  <c r="AH197" i="8"/>
  <c r="E197" i="18" s="1"/>
  <c r="AH196" i="8"/>
  <c r="E196" i="18" s="1"/>
  <c r="AH195" i="8"/>
  <c r="E195" i="18" s="1"/>
  <c r="AH194" i="8"/>
  <c r="E194" i="18" s="1"/>
  <c r="AH193" i="8"/>
  <c r="E193" i="18" s="1"/>
  <c r="AH192" i="8"/>
  <c r="E192" i="18" s="1"/>
  <c r="AH191" i="8"/>
  <c r="E191" i="18" s="1"/>
  <c r="AH190" i="8"/>
  <c r="E190" i="18" s="1"/>
  <c r="AH189" i="8"/>
  <c r="E189" i="18" s="1"/>
  <c r="AH188" i="8"/>
  <c r="E188" i="18" s="1"/>
  <c r="AH187" i="8"/>
  <c r="E187" i="18" s="1"/>
  <c r="AH186" i="8"/>
  <c r="E186" i="18" s="1"/>
  <c r="AH185" i="8"/>
  <c r="E185" i="18" s="1"/>
  <c r="AH184" i="8"/>
  <c r="E184" i="18" s="1"/>
  <c r="AH183" i="8"/>
  <c r="E183" i="18" s="1"/>
  <c r="AH182" i="8"/>
  <c r="E182" i="18" s="1"/>
  <c r="AH181" i="8"/>
  <c r="E181" i="18" s="1"/>
  <c r="AH180" i="8"/>
  <c r="E180" i="18" s="1"/>
  <c r="AH179" i="8"/>
  <c r="E179" i="18" s="1"/>
  <c r="AH178" i="8"/>
  <c r="E178" i="18" s="1"/>
  <c r="AH177" i="8"/>
  <c r="E177" i="18" s="1"/>
  <c r="AH176" i="8"/>
  <c r="E176" i="18" s="1"/>
  <c r="AH175" i="8"/>
  <c r="E175" i="18" s="1"/>
  <c r="AH174" i="8"/>
  <c r="E174" i="18" s="1"/>
  <c r="AH173" i="8"/>
  <c r="E173" i="18" s="1"/>
  <c r="AH172" i="8"/>
  <c r="E172" i="18" s="1"/>
  <c r="AH171" i="8"/>
  <c r="E171" i="18" s="1"/>
  <c r="AH170" i="8"/>
  <c r="E170" i="18" s="1"/>
  <c r="AH169" i="8"/>
  <c r="E169" i="18" s="1"/>
  <c r="AH168" i="8"/>
  <c r="E168" i="18" s="1"/>
  <c r="AH167" i="8"/>
  <c r="E167" i="18" s="1"/>
  <c r="AH166" i="8"/>
  <c r="E166" i="18" s="1"/>
  <c r="AH165" i="8"/>
  <c r="E165" i="18" s="1"/>
  <c r="AH164" i="8"/>
  <c r="E164" i="18" s="1"/>
  <c r="AH163" i="8"/>
  <c r="E163" i="18" s="1"/>
  <c r="AH162" i="8"/>
  <c r="E162" i="18" s="1"/>
  <c r="AH161" i="8"/>
  <c r="E161" i="18" s="1"/>
  <c r="AH160" i="8"/>
  <c r="E160" i="18" s="1"/>
  <c r="AH159" i="8"/>
  <c r="E159" i="18" s="1"/>
  <c r="AH158" i="8"/>
  <c r="E158" i="18" s="1"/>
  <c r="AH157" i="8"/>
  <c r="E157" i="18" s="1"/>
  <c r="AH156" i="8"/>
  <c r="E156" i="18" s="1"/>
  <c r="AH155" i="8"/>
  <c r="E155" i="18" s="1"/>
  <c r="AH154" i="8"/>
  <c r="E154" i="18" s="1"/>
  <c r="AH153" i="8"/>
  <c r="E153" i="18" s="1"/>
  <c r="AH152" i="8"/>
  <c r="E152" i="18" s="1"/>
  <c r="AH151" i="8"/>
  <c r="E151" i="18" s="1"/>
  <c r="AH150" i="8"/>
  <c r="E150" i="18" s="1"/>
  <c r="AH149" i="8"/>
  <c r="E149" i="18" s="1"/>
  <c r="AH148" i="8"/>
  <c r="E148" i="18" s="1"/>
  <c r="AH147" i="8"/>
  <c r="E147" i="18" s="1"/>
  <c r="AH146" i="8"/>
  <c r="E146" i="18" s="1"/>
  <c r="AH145" i="8"/>
  <c r="E145" i="18" s="1"/>
  <c r="AH144" i="8"/>
  <c r="E144" i="18" s="1"/>
  <c r="AH143" i="8"/>
  <c r="E143" i="18" s="1"/>
  <c r="AH142" i="8"/>
  <c r="E142" i="18" s="1"/>
  <c r="AH141" i="8"/>
  <c r="E141" i="18" s="1"/>
  <c r="AH140" i="8"/>
  <c r="E140" i="18" s="1"/>
  <c r="AH139" i="8"/>
  <c r="E139" i="18" s="1"/>
  <c r="AH138" i="8"/>
  <c r="E138" i="18" s="1"/>
  <c r="AH137" i="8"/>
  <c r="E137" i="18" s="1"/>
  <c r="AH136" i="8"/>
  <c r="E136" i="18" s="1"/>
  <c r="AH135" i="8"/>
  <c r="E135" i="18" s="1"/>
  <c r="AH134" i="8"/>
  <c r="E134" i="18" s="1"/>
  <c r="AH133" i="8"/>
  <c r="E133" i="18" s="1"/>
  <c r="AH132" i="8"/>
  <c r="E132" i="18" s="1"/>
  <c r="AH131" i="8"/>
  <c r="E131" i="18" s="1"/>
  <c r="AH130" i="8"/>
  <c r="E130" i="18" s="1"/>
  <c r="AH129" i="8"/>
  <c r="E129" i="18" s="1"/>
  <c r="AH128" i="8"/>
  <c r="E128" i="18" s="1"/>
  <c r="AH127" i="8"/>
  <c r="E127" i="18" s="1"/>
  <c r="AH126" i="8"/>
  <c r="E126" i="18" s="1"/>
  <c r="AH125" i="8"/>
  <c r="E125" i="18" s="1"/>
  <c r="AH124" i="8"/>
  <c r="E124" i="18" s="1"/>
  <c r="AH123" i="8"/>
  <c r="E123" i="18" s="1"/>
  <c r="AH122" i="8"/>
  <c r="E122" i="18" s="1"/>
  <c r="AH121" i="8"/>
  <c r="E121" i="18" s="1"/>
  <c r="AH120" i="8"/>
  <c r="E120" i="18" s="1"/>
  <c r="AH119" i="8"/>
  <c r="E119" i="18" s="1"/>
  <c r="AH118" i="8"/>
  <c r="E118" i="18" s="1"/>
  <c r="AH117" i="8"/>
  <c r="E117" i="18" s="1"/>
  <c r="AH116" i="8"/>
  <c r="E116" i="18" s="1"/>
  <c r="AH115" i="8"/>
  <c r="E115" i="18" s="1"/>
  <c r="AH114" i="8"/>
  <c r="E114" i="18" s="1"/>
  <c r="AH113" i="8"/>
  <c r="E113" i="18" s="1"/>
  <c r="AH112" i="8"/>
  <c r="E112" i="18" s="1"/>
  <c r="AH111" i="8"/>
  <c r="E111" i="18" s="1"/>
  <c r="AH110" i="8"/>
  <c r="E110" i="18" s="1"/>
  <c r="AH109" i="8"/>
  <c r="E109" i="18" s="1"/>
  <c r="AH108" i="8"/>
  <c r="E108" i="18" s="1"/>
  <c r="AH107" i="8"/>
  <c r="E107" i="18" s="1"/>
  <c r="AH106" i="8"/>
  <c r="E106" i="18" s="1"/>
  <c r="AH105" i="8"/>
  <c r="E105" i="18" s="1"/>
  <c r="AH104" i="8"/>
  <c r="E104" i="18" s="1"/>
  <c r="AH103" i="8"/>
  <c r="E103" i="18" s="1"/>
  <c r="AH102" i="8"/>
  <c r="E102" i="18" s="1"/>
  <c r="AH101" i="8"/>
  <c r="E101" i="18" s="1"/>
  <c r="AH100" i="8"/>
  <c r="E100" i="18" s="1"/>
  <c r="AH99" i="8"/>
  <c r="E99" i="18" s="1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H97" i="8"/>
  <c r="E97" i="18" s="1"/>
  <c r="AH96" i="8"/>
  <c r="E96" i="18" s="1"/>
  <c r="AH95" i="8"/>
  <c r="E95" i="18" s="1"/>
  <c r="AH94" i="8"/>
  <c r="E94" i="18" s="1"/>
  <c r="AH93" i="8"/>
  <c r="E93" i="18" s="1"/>
  <c r="AH92" i="8"/>
  <c r="E92" i="18" s="1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H90" i="8"/>
  <c r="E90" i="18" s="1"/>
  <c r="AH89" i="8"/>
  <c r="E89" i="18" s="1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H87" i="8"/>
  <c r="E87" i="18" s="1"/>
  <c r="AH86" i="8"/>
  <c r="E86" i="18" s="1"/>
  <c r="AH85" i="8"/>
  <c r="E85" i="18" s="1"/>
  <c r="AH84" i="8"/>
  <c r="E84" i="18" s="1"/>
  <c r="AH83" i="8"/>
  <c r="E83" i="18" s="1"/>
  <c r="AH82" i="8"/>
  <c r="E82" i="18" s="1"/>
  <c r="AH81" i="8"/>
  <c r="E81" i="18" s="1"/>
  <c r="AH80" i="8"/>
  <c r="E80" i="18" s="1"/>
  <c r="AH79" i="8"/>
  <c r="E79" i="18" s="1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H77" i="8"/>
  <c r="E77" i="18" s="1"/>
  <c r="AH76" i="8"/>
  <c r="E76" i="18" s="1"/>
  <c r="AH75" i="8"/>
  <c r="E75" i="18" s="1"/>
  <c r="AH74" i="8"/>
  <c r="E74" i="18" s="1"/>
  <c r="AH73" i="8"/>
  <c r="E73" i="18" s="1"/>
  <c r="AH72" i="8"/>
  <c r="E72" i="18" s="1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H70" i="8"/>
  <c r="E70" i="18" s="1"/>
  <c r="AH69" i="8"/>
  <c r="E69" i="18" s="1"/>
  <c r="AH68" i="8"/>
  <c r="E68" i="18" s="1"/>
  <c r="AH67" i="8"/>
  <c r="E67" i="18" s="1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AH65" i="8"/>
  <c r="E65" i="18" s="1"/>
  <c r="AH64" i="8"/>
  <c r="E64" i="18" s="1"/>
  <c r="AH63" i="8"/>
  <c r="AH62" i="8"/>
  <c r="E62" i="18" s="1"/>
  <c r="AH61" i="8"/>
  <c r="E61" i="18" s="1"/>
  <c r="AH60" i="8"/>
  <c r="E60" i="18" s="1"/>
  <c r="AH59" i="8"/>
  <c r="E59" i="18" s="1"/>
  <c r="AH58" i="8"/>
  <c r="E58" i="18" s="1"/>
  <c r="AH57" i="8"/>
  <c r="E57" i="18" s="1"/>
  <c r="AH55" i="8"/>
  <c r="E55" i="18" s="1"/>
  <c r="AH54" i="8"/>
  <c r="E54" i="18" s="1"/>
  <c r="AH53" i="8"/>
  <c r="E53" i="18" s="1"/>
  <c r="AH52" i="8"/>
  <c r="E52" i="18" s="1"/>
  <c r="AH51" i="8"/>
  <c r="E51" i="18" s="1"/>
  <c r="AH50" i="8"/>
  <c r="E50" i="18" s="1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H48" i="8"/>
  <c r="E48" i="18" s="1"/>
  <c r="AH47" i="8"/>
  <c r="E47" i="18" s="1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H45" i="8"/>
  <c r="E45" i="18" s="1"/>
  <c r="AH44" i="8"/>
  <c r="E44" i="18" s="1"/>
  <c r="AH43" i="8"/>
  <c r="E43" i="18" s="1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H41" i="8"/>
  <c r="E41" i="18" s="1"/>
  <c r="AH40" i="8"/>
  <c r="E40" i="18" s="1"/>
  <c r="AH39" i="8"/>
  <c r="E39" i="18" s="1"/>
  <c r="AH38" i="8"/>
  <c r="E38" i="18" s="1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H36" i="8"/>
  <c r="E36" i="18" s="1"/>
  <c r="AH35" i="8"/>
  <c r="E35" i="18" s="1"/>
  <c r="AH34" i="8"/>
  <c r="E34" i="18" s="1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H32" i="8"/>
  <c r="E32" i="18" s="1"/>
  <c r="AH31" i="8"/>
  <c r="E31" i="18" s="1"/>
  <c r="AG30" i="8"/>
  <c r="AG56" i="8" s="1"/>
  <c r="AF30" i="8"/>
  <c r="AF56" i="8" s="1"/>
  <c r="AE30" i="8"/>
  <c r="AD30" i="8"/>
  <c r="AD56" i="8" s="1"/>
  <c r="AC30" i="8"/>
  <c r="AC56" i="8" s="1"/>
  <c r="AB30" i="8"/>
  <c r="AB56" i="8" s="1"/>
  <c r="AA30" i="8"/>
  <c r="Z30" i="8"/>
  <c r="Z56" i="8" s="1"/>
  <c r="Y30" i="8"/>
  <c r="Y56" i="8" s="1"/>
  <c r="X30" i="8"/>
  <c r="X56" i="8" s="1"/>
  <c r="W30" i="8"/>
  <c r="V30" i="8"/>
  <c r="V56" i="8" s="1"/>
  <c r="U30" i="8"/>
  <c r="U56" i="8" s="1"/>
  <c r="T30" i="8"/>
  <c r="T56" i="8" s="1"/>
  <c r="S30" i="8"/>
  <c r="R30" i="8"/>
  <c r="R56" i="8" s="1"/>
  <c r="Q30" i="8"/>
  <c r="Q56" i="8" s="1"/>
  <c r="P30" i="8"/>
  <c r="P56" i="8" s="1"/>
  <c r="O30" i="8"/>
  <c r="N30" i="8"/>
  <c r="N56" i="8" s="1"/>
  <c r="M30" i="8"/>
  <c r="L30" i="8"/>
  <c r="L56" i="8" s="1"/>
  <c r="K30" i="8"/>
  <c r="J30" i="8"/>
  <c r="J56" i="8" s="1"/>
  <c r="I30" i="8"/>
  <c r="I56" i="8" s="1"/>
  <c r="H30" i="8"/>
  <c r="H56" i="8" s="1"/>
  <c r="G30" i="8"/>
  <c r="F30" i="8"/>
  <c r="F56" i="8" s="1"/>
  <c r="E30" i="8"/>
  <c r="E56" i="8" s="1"/>
  <c r="D30" i="8"/>
  <c r="D56" i="8" s="1"/>
  <c r="C30" i="8"/>
  <c r="AH28" i="8"/>
  <c r="E28" i="18" s="1"/>
  <c r="AH27" i="8"/>
  <c r="E27" i="18" s="1"/>
  <c r="AH26" i="8"/>
  <c r="E26" i="18" s="1"/>
  <c r="AH25" i="8"/>
  <c r="E25" i="18" s="1"/>
  <c r="AH24" i="8"/>
  <c r="E24" i="18" s="1"/>
  <c r="AH23" i="8"/>
  <c r="E23" i="18" s="1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H21" i="8"/>
  <c r="E21" i="18" s="1"/>
  <c r="AH20" i="8"/>
  <c r="E20" i="18" s="1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H18" i="8"/>
  <c r="E18" i="18" s="1"/>
  <c r="AH17" i="8"/>
  <c r="E17" i="18" s="1"/>
  <c r="AH16" i="8"/>
  <c r="E16" i="18" s="1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H14" i="8"/>
  <c r="E14" i="18" s="1"/>
  <c r="AH13" i="8"/>
  <c r="E13" i="18" s="1"/>
  <c r="AH12" i="8"/>
  <c r="E12" i="18" s="1"/>
  <c r="AH11" i="8"/>
  <c r="E11" i="18" s="1"/>
  <c r="AH10" i="8"/>
  <c r="E10" i="18" s="1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H8" i="8"/>
  <c r="E8" i="18" s="1"/>
  <c r="AH7" i="8"/>
  <c r="E7" i="18" s="1"/>
  <c r="AH6" i="8"/>
  <c r="E6" i="18" s="1"/>
  <c r="AG5" i="8"/>
  <c r="AF5" i="8"/>
  <c r="AE5" i="8"/>
  <c r="AE29" i="8" s="1"/>
  <c r="AD5" i="8"/>
  <c r="AD29" i="8" s="1"/>
  <c r="AC5" i="8"/>
  <c r="AB5" i="8"/>
  <c r="AA5" i="8"/>
  <c r="AA29" i="8" s="1"/>
  <c r="Z5" i="8"/>
  <c r="Z29" i="8" s="1"/>
  <c r="Y5" i="8"/>
  <c r="X5" i="8"/>
  <c r="W5" i="8"/>
  <c r="V5" i="8"/>
  <c r="U5" i="8"/>
  <c r="T5" i="8"/>
  <c r="S5" i="8"/>
  <c r="S29" i="8" s="1"/>
  <c r="R5" i="8"/>
  <c r="R29" i="8" s="1"/>
  <c r="Q5" i="8"/>
  <c r="P5" i="8"/>
  <c r="O5" i="8"/>
  <c r="O29" i="8" s="1"/>
  <c r="N5" i="8"/>
  <c r="M5" i="8"/>
  <c r="L5" i="8"/>
  <c r="K5" i="8"/>
  <c r="K29" i="8" s="1"/>
  <c r="J5" i="8"/>
  <c r="J29" i="8" s="1"/>
  <c r="I5" i="8"/>
  <c r="H5" i="8"/>
  <c r="G5" i="8"/>
  <c r="G29" i="8" s="1"/>
  <c r="F5" i="8"/>
  <c r="E5" i="8"/>
  <c r="D5" i="8"/>
  <c r="C5" i="8"/>
  <c r="C29" i="8" s="1"/>
  <c r="AH4" i="8"/>
  <c r="E4" i="18" s="1"/>
  <c r="AH3" i="8"/>
  <c r="E3" i="18" s="1"/>
  <c r="AG2" i="8"/>
  <c r="AG29" i="8" s="1"/>
  <c r="AF2" i="8"/>
  <c r="AF29" i="8" s="1"/>
  <c r="AE2" i="8"/>
  <c r="AD2" i="8"/>
  <c r="AC2" i="8"/>
  <c r="AC29" i="8" s="1"/>
  <c r="AB2" i="8"/>
  <c r="AB29" i="8" s="1"/>
  <c r="AA2" i="8"/>
  <c r="Z2" i="8"/>
  <c r="Y2" i="8"/>
  <c r="Y29" i="8" s="1"/>
  <c r="X2" i="8"/>
  <c r="X29" i="8" s="1"/>
  <c r="W2" i="8"/>
  <c r="V2" i="8"/>
  <c r="U2" i="8"/>
  <c r="U29" i="8" s="1"/>
  <c r="T2" i="8"/>
  <c r="T29" i="8" s="1"/>
  <c r="S2" i="8"/>
  <c r="R2" i="8"/>
  <c r="Q2" i="8"/>
  <c r="Q29" i="8" s="1"/>
  <c r="P2" i="8"/>
  <c r="P29" i="8" s="1"/>
  <c r="O2" i="8"/>
  <c r="N2" i="8"/>
  <c r="M2" i="8"/>
  <c r="M29" i="8" s="1"/>
  <c r="L2" i="8"/>
  <c r="L29" i="8" s="1"/>
  <c r="K2" i="8"/>
  <c r="J2" i="8"/>
  <c r="I2" i="8"/>
  <c r="I29" i="8" s="1"/>
  <c r="H2" i="8"/>
  <c r="H29" i="8" s="1"/>
  <c r="G2" i="8"/>
  <c r="F2" i="8"/>
  <c r="E2" i="8"/>
  <c r="E29" i="8" s="1"/>
  <c r="D2" i="8"/>
  <c r="D29" i="8" s="1"/>
  <c r="C2" i="8"/>
  <c r="D1" i="8"/>
  <c r="E1" i="8" s="1"/>
  <c r="F1" i="8" s="1"/>
  <c r="G1" i="8" s="1"/>
  <c r="H1" i="8" s="1"/>
  <c r="I1" i="8" s="1"/>
  <c r="J1" i="8" s="1"/>
  <c r="K1" i="8" s="1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AE1" i="8" s="1"/>
  <c r="AF1" i="8" s="1"/>
  <c r="AG1" i="8" s="1"/>
  <c r="AH235" i="7"/>
  <c r="AH234" i="7"/>
  <c r="D234" i="18" s="1"/>
  <c r="AH233" i="7"/>
  <c r="D233" i="18" s="1"/>
  <c r="AH232" i="7"/>
  <c r="D232" i="18" s="1"/>
  <c r="AH231" i="7"/>
  <c r="D231" i="18" s="1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C230" i="7"/>
  <c r="AH229" i="7"/>
  <c r="D229" i="18" s="1"/>
  <c r="AH226" i="7"/>
  <c r="AH225" i="7"/>
  <c r="D225" i="18" s="1"/>
  <c r="AH224" i="7"/>
  <c r="D224" i="18" s="1"/>
  <c r="AH223" i="7"/>
  <c r="D223" i="18" s="1"/>
  <c r="AH222" i="7"/>
  <c r="D222" i="18" s="1"/>
  <c r="AH221" i="7"/>
  <c r="D221" i="18" s="1"/>
  <c r="AH220" i="7"/>
  <c r="D220" i="18" s="1"/>
  <c r="AH219" i="7"/>
  <c r="D219" i="18" s="1"/>
  <c r="AH218" i="7"/>
  <c r="D218" i="18" s="1"/>
  <c r="AH217" i="7"/>
  <c r="D217" i="18" s="1"/>
  <c r="AH216" i="7"/>
  <c r="D216" i="18" s="1"/>
  <c r="AH215" i="7"/>
  <c r="D215" i="18" s="1"/>
  <c r="AH214" i="7"/>
  <c r="D214" i="18" s="1"/>
  <c r="AH213" i="7"/>
  <c r="D213" i="18" s="1"/>
  <c r="AH212" i="7"/>
  <c r="D212" i="18" s="1"/>
  <c r="AH211" i="7"/>
  <c r="D211" i="18" s="1"/>
  <c r="AH210" i="7"/>
  <c r="D210" i="18" s="1"/>
  <c r="AH209" i="7"/>
  <c r="D209" i="18" s="1"/>
  <c r="AH208" i="7"/>
  <c r="D208" i="18" s="1"/>
  <c r="AH207" i="7"/>
  <c r="D207" i="18" s="1"/>
  <c r="AH206" i="7"/>
  <c r="D206" i="18" s="1"/>
  <c r="AH205" i="7"/>
  <c r="D205" i="18" s="1"/>
  <c r="AH204" i="7"/>
  <c r="D204" i="18" s="1"/>
  <c r="AH203" i="7"/>
  <c r="D203" i="18" s="1"/>
  <c r="AH202" i="7"/>
  <c r="D202" i="18" s="1"/>
  <c r="AH201" i="7"/>
  <c r="D201" i="18" s="1"/>
  <c r="AH200" i="7"/>
  <c r="D200" i="18" s="1"/>
  <c r="AH199" i="7"/>
  <c r="D199" i="18" s="1"/>
  <c r="AH198" i="7"/>
  <c r="D198" i="18" s="1"/>
  <c r="AH197" i="7"/>
  <c r="D197" i="18" s="1"/>
  <c r="AH196" i="7"/>
  <c r="D196" i="18" s="1"/>
  <c r="AH195" i="7"/>
  <c r="D195" i="18" s="1"/>
  <c r="AH194" i="7"/>
  <c r="D194" i="18" s="1"/>
  <c r="AH193" i="7"/>
  <c r="D193" i="18" s="1"/>
  <c r="AH192" i="7"/>
  <c r="D192" i="18" s="1"/>
  <c r="AH191" i="7"/>
  <c r="D191" i="18" s="1"/>
  <c r="AH190" i="7"/>
  <c r="D190" i="18" s="1"/>
  <c r="AH189" i="7"/>
  <c r="D189" i="18" s="1"/>
  <c r="AH188" i="7"/>
  <c r="D188" i="18" s="1"/>
  <c r="AH187" i="7"/>
  <c r="D187" i="18" s="1"/>
  <c r="AH186" i="7"/>
  <c r="D186" i="18" s="1"/>
  <c r="AH185" i="7"/>
  <c r="D185" i="18" s="1"/>
  <c r="AH184" i="7"/>
  <c r="D184" i="18" s="1"/>
  <c r="AH183" i="7"/>
  <c r="D183" i="18" s="1"/>
  <c r="AH182" i="7"/>
  <c r="D182" i="18" s="1"/>
  <c r="AH181" i="7"/>
  <c r="D181" i="18" s="1"/>
  <c r="AH180" i="7"/>
  <c r="D180" i="18" s="1"/>
  <c r="AH179" i="7"/>
  <c r="D179" i="18" s="1"/>
  <c r="AH178" i="7"/>
  <c r="D178" i="18" s="1"/>
  <c r="AH177" i="7"/>
  <c r="D177" i="18" s="1"/>
  <c r="AH176" i="7"/>
  <c r="D176" i="18" s="1"/>
  <c r="AH175" i="7"/>
  <c r="D175" i="18" s="1"/>
  <c r="AH174" i="7"/>
  <c r="D174" i="18" s="1"/>
  <c r="AH173" i="7"/>
  <c r="D173" i="18" s="1"/>
  <c r="AH172" i="7"/>
  <c r="D172" i="18" s="1"/>
  <c r="AH171" i="7"/>
  <c r="D171" i="18" s="1"/>
  <c r="AH170" i="7"/>
  <c r="D170" i="18" s="1"/>
  <c r="AH169" i="7"/>
  <c r="D169" i="18" s="1"/>
  <c r="AH168" i="7"/>
  <c r="D168" i="18" s="1"/>
  <c r="AH167" i="7"/>
  <c r="D167" i="18" s="1"/>
  <c r="AH166" i="7"/>
  <c r="D166" i="18" s="1"/>
  <c r="AH165" i="7"/>
  <c r="D165" i="18" s="1"/>
  <c r="AH164" i="7"/>
  <c r="D164" i="18" s="1"/>
  <c r="AH163" i="7"/>
  <c r="D163" i="18" s="1"/>
  <c r="AH162" i="7"/>
  <c r="D162" i="18" s="1"/>
  <c r="AH161" i="7"/>
  <c r="D161" i="18" s="1"/>
  <c r="AH160" i="7"/>
  <c r="D160" i="18" s="1"/>
  <c r="AH159" i="7"/>
  <c r="D159" i="18" s="1"/>
  <c r="AH158" i="7"/>
  <c r="D158" i="18" s="1"/>
  <c r="AH157" i="7"/>
  <c r="D157" i="18" s="1"/>
  <c r="AH156" i="7"/>
  <c r="D156" i="18" s="1"/>
  <c r="AH155" i="7"/>
  <c r="D155" i="18" s="1"/>
  <c r="AH154" i="7"/>
  <c r="D154" i="18" s="1"/>
  <c r="AH153" i="7"/>
  <c r="D153" i="18" s="1"/>
  <c r="AH152" i="7"/>
  <c r="D152" i="18" s="1"/>
  <c r="AH151" i="7"/>
  <c r="D151" i="18" s="1"/>
  <c r="AH150" i="7"/>
  <c r="D150" i="18" s="1"/>
  <c r="AH149" i="7"/>
  <c r="D149" i="18" s="1"/>
  <c r="AH148" i="7"/>
  <c r="D148" i="18" s="1"/>
  <c r="AH147" i="7"/>
  <c r="D147" i="18" s="1"/>
  <c r="AH146" i="7"/>
  <c r="D146" i="18" s="1"/>
  <c r="AH145" i="7"/>
  <c r="D145" i="18" s="1"/>
  <c r="AH144" i="7"/>
  <c r="D144" i="18" s="1"/>
  <c r="AH143" i="7"/>
  <c r="D143" i="18" s="1"/>
  <c r="AH142" i="7"/>
  <c r="D142" i="18" s="1"/>
  <c r="AH141" i="7"/>
  <c r="D141" i="18" s="1"/>
  <c r="AH140" i="7"/>
  <c r="D140" i="18" s="1"/>
  <c r="AH139" i="7"/>
  <c r="D139" i="18" s="1"/>
  <c r="AH138" i="7"/>
  <c r="D138" i="18" s="1"/>
  <c r="AH137" i="7"/>
  <c r="D137" i="18" s="1"/>
  <c r="AH136" i="7"/>
  <c r="D136" i="18" s="1"/>
  <c r="AH135" i="7"/>
  <c r="D135" i="18" s="1"/>
  <c r="AH134" i="7"/>
  <c r="D134" i="18" s="1"/>
  <c r="AH133" i="7"/>
  <c r="D133" i="18" s="1"/>
  <c r="AH132" i="7"/>
  <c r="D132" i="18" s="1"/>
  <c r="AH131" i="7"/>
  <c r="D131" i="18" s="1"/>
  <c r="AH130" i="7"/>
  <c r="D130" i="18" s="1"/>
  <c r="AH129" i="7"/>
  <c r="D129" i="18" s="1"/>
  <c r="AH128" i="7"/>
  <c r="D128" i="18" s="1"/>
  <c r="AH127" i="7"/>
  <c r="D127" i="18" s="1"/>
  <c r="AH126" i="7"/>
  <c r="D126" i="18" s="1"/>
  <c r="AH125" i="7"/>
  <c r="D125" i="18" s="1"/>
  <c r="AH124" i="7"/>
  <c r="D124" i="18" s="1"/>
  <c r="AH123" i="7"/>
  <c r="D123" i="18" s="1"/>
  <c r="AH122" i="7"/>
  <c r="D122" i="18" s="1"/>
  <c r="AH121" i="7"/>
  <c r="D121" i="18" s="1"/>
  <c r="AH120" i="7"/>
  <c r="D120" i="18" s="1"/>
  <c r="AH119" i="7"/>
  <c r="D119" i="18" s="1"/>
  <c r="AH118" i="7"/>
  <c r="D118" i="18" s="1"/>
  <c r="AH117" i="7"/>
  <c r="D117" i="18" s="1"/>
  <c r="AH116" i="7"/>
  <c r="D116" i="18" s="1"/>
  <c r="AH115" i="7"/>
  <c r="D115" i="18" s="1"/>
  <c r="AH114" i="7"/>
  <c r="D114" i="18" s="1"/>
  <c r="AH113" i="7"/>
  <c r="D113" i="18" s="1"/>
  <c r="AH112" i="7"/>
  <c r="D112" i="18" s="1"/>
  <c r="AH111" i="7"/>
  <c r="D111" i="18" s="1"/>
  <c r="AH110" i="7"/>
  <c r="D110" i="18" s="1"/>
  <c r="AH109" i="7"/>
  <c r="D109" i="18" s="1"/>
  <c r="AH108" i="7"/>
  <c r="D108" i="18" s="1"/>
  <c r="AH107" i="7"/>
  <c r="D107" i="18" s="1"/>
  <c r="AH106" i="7"/>
  <c r="D106" i="18" s="1"/>
  <c r="AH105" i="7"/>
  <c r="D105" i="18" s="1"/>
  <c r="AH104" i="7"/>
  <c r="D104" i="18" s="1"/>
  <c r="AH103" i="7"/>
  <c r="D103" i="18" s="1"/>
  <c r="AH102" i="7"/>
  <c r="D102" i="18" s="1"/>
  <c r="AH101" i="7"/>
  <c r="D101" i="18" s="1"/>
  <c r="AH100" i="7"/>
  <c r="D100" i="18" s="1"/>
  <c r="AH99" i="7"/>
  <c r="D99" i="18" s="1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AH97" i="7"/>
  <c r="D97" i="18" s="1"/>
  <c r="AH96" i="7"/>
  <c r="D96" i="18" s="1"/>
  <c r="AH95" i="7"/>
  <c r="D95" i="18" s="1"/>
  <c r="AH94" i="7"/>
  <c r="D94" i="18" s="1"/>
  <c r="AH93" i="7"/>
  <c r="D93" i="18" s="1"/>
  <c r="AH92" i="7"/>
  <c r="D92" i="18" s="1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AH90" i="7"/>
  <c r="D90" i="18" s="1"/>
  <c r="AH89" i="7"/>
  <c r="D89" i="18" s="1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AH87" i="7"/>
  <c r="D87" i="18" s="1"/>
  <c r="AH86" i="7"/>
  <c r="D86" i="18" s="1"/>
  <c r="AH85" i="7"/>
  <c r="D85" i="18" s="1"/>
  <c r="AH84" i="7"/>
  <c r="D84" i="18" s="1"/>
  <c r="AH83" i="7"/>
  <c r="D83" i="18" s="1"/>
  <c r="AH82" i="7"/>
  <c r="D82" i="18" s="1"/>
  <c r="AH81" i="7"/>
  <c r="D81" i="18" s="1"/>
  <c r="AH80" i="7"/>
  <c r="D80" i="18" s="1"/>
  <c r="AH79" i="7"/>
  <c r="D79" i="18" s="1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AH77" i="7"/>
  <c r="D77" i="18" s="1"/>
  <c r="AH76" i="7"/>
  <c r="D76" i="18" s="1"/>
  <c r="AH75" i="7"/>
  <c r="D75" i="18" s="1"/>
  <c r="AH74" i="7"/>
  <c r="D74" i="18" s="1"/>
  <c r="AH73" i="7"/>
  <c r="D73" i="18" s="1"/>
  <c r="AH72" i="7"/>
  <c r="D72" i="18" s="1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AH70" i="7"/>
  <c r="D70" i="18" s="1"/>
  <c r="AH69" i="7"/>
  <c r="D69" i="18" s="1"/>
  <c r="AH68" i="7"/>
  <c r="D68" i="18" s="1"/>
  <c r="AH67" i="7"/>
  <c r="D67" i="18" s="1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AH65" i="7"/>
  <c r="D65" i="18" s="1"/>
  <c r="AH64" i="7"/>
  <c r="D64" i="18" s="1"/>
  <c r="AH63" i="7"/>
  <c r="D63" i="18" s="1"/>
  <c r="AH62" i="7"/>
  <c r="D62" i="18" s="1"/>
  <c r="AH61" i="7"/>
  <c r="D61" i="18" s="1"/>
  <c r="AH60" i="7"/>
  <c r="D60" i="18" s="1"/>
  <c r="AH59" i="7"/>
  <c r="D59" i="18" s="1"/>
  <c r="AH58" i="7"/>
  <c r="D58" i="18" s="1"/>
  <c r="AH57" i="7"/>
  <c r="D57" i="18" s="1"/>
  <c r="AH55" i="7"/>
  <c r="D55" i="18" s="1"/>
  <c r="AH54" i="7"/>
  <c r="D54" i="18" s="1"/>
  <c r="AH53" i="7"/>
  <c r="D53" i="18" s="1"/>
  <c r="AH52" i="7"/>
  <c r="D52" i="18" s="1"/>
  <c r="AH51" i="7"/>
  <c r="D51" i="18" s="1"/>
  <c r="AH50" i="7"/>
  <c r="D50" i="18" s="1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AH48" i="7"/>
  <c r="D48" i="18" s="1"/>
  <c r="AH47" i="7"/>
  <c r="D47" i="18" s="1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AH45" i="7"/>
  <c r="D45" i="18" s="1"/>
  <c r="AH44" i="7"/>
  <c r="D44" i="18" s="1"/>
  <c r="AH43" i="7"/>
  <c r="D43" i="18" s="1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AH41" i="7"/>
  <c r="D41" i="18" s="1"/>
  <c r="AH40" i="7"/>
  <c r="D40" i="18" s="1"/>
  <c r="AH39" i="7"/>
  <c r="D39" i="18" s="1"/>
  <c r="AH38" i="7"/>
  <c r="D38" i="18" s="1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H37" i="7" s="1"/>
  <c r="D37" i="18" s="1"/>
  <c r="AH36" i="7"/>
  <c r="D36" i="18" s="1"/>
  <c r="AH35" i="7"/>
  <c r="D35" i="18" s="1"/>
  <c r="AH34" i="7"/>
  <c r="D34" i="18" s="1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AH32" i="7"/>
  <c r="D32" i="18" s="1"/>
  <c r="AH31" i="7"/>
  <c r="D31" i="18" s="1"/>
  <c r="AG30" i="7"/>
  <c r="AF30" i="7"/>
  <c r="AE30" i="7"/>
  <c r="AE56" i="7" s="1"/>
  <c r="AD30" i="7"/>
  <c r="AD56" i="7" s="1"/>
  <c r="AC30" i="7"/>
  <c r="AB30" i="7"/>
  <c r="AA30" i="7"/>
  <c r="AA56" i="7" s="1"/>
  <c r="Z30" i="7"/>
  <c r="Z56" i="7" s="1"/>
  <c r="Y30" i="7"/>
  <c r="X30" i="7"/>
  <c r="W30" i="7"/>
  <c r="W56" i="7" s="1"/>
  <c r="V30" i="7"/>
  <c r="V56" i="7" s="1"/>
  <c r="U30" i="7"/>
  <c r="T30" i="7"/>
  <c r="S30" i="7"/>
  <c r="S56" i="7" s="1"/>
  <c r="R30" i="7"/>
  <c r="R56" i="7" s="1"/>
  <c r="Q30" i="7"/>
  <c r="P30" i="7"/>
  <c r="O30" i="7"/>
  <c r="O56" i="7" s="1"/>
  <c r="N30" i="7"/>
  <c r="N56" i="7" s="1"/>
  <c r="M30" i="7"/>
  <c r="L30" i="7"/>
  <c r="K30" i="7"/>
  <c r="K56" i="7" s="1"/>
  <c r="J30" i="7"/>
  <c r="J56" i="7" s="1"/>
  <c r="I30" i="7"/>
  <c r="H30" i="7"/>
  <c r="G30" i="7"/>
  <c r="G56" i="7" s="1"/>
  <c r="F30" i="7"/>
  <c r="F56" i="7" s="1"/>
  <c r="E30" i="7"/>
  <c r="D30" i="7"/>
  <c r="C30" i="7"/>
  <c r="AH28" i="7"/>
  <c r="D28" i="18" s="1"/>
  <c r="AH27" i="7"/>
  <c r="D27" i="18" s="1"/>
  <c r="AH26" i="7"/>
  <c r="D26" i="18" s="1"/>
  <c r="AH25" i="7"/>
  <c r="D25" i="18" s="1"/>
  <c r="AH24" i="7"/>
  <c r="D24" i="18" s="1"/>
  <c r="AH23" i="7"/>
  <c r="D23" i="18" s="1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H21" i="7"/>
  <c r="D21" i="18" s="1"/>
  <c r="AH20" i="7"/>
  <c r="D20" i="18" s="1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H18" i="7"/>
  <c r="D18" i="18" s="1"/>
  <c r="AH17" i="7"/>
  <c r="D17" i="18" s="1"/>
  <c r="AH16" i="7"/>
  <c r="D16" i="18" s="1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H14" i="7"/>
  <c r="D14" i="18" s="1"/>
  <c r="AH13" i="7"/>
  <c r="D13" i="18" s="1"/>
  <c r="AH12" i="7"/>
  <c r="D12" i="18" s="1"/>
  <c r="AH11" i="7"/>
  <c r="D11" i="18" s="1"/>
  <c r="AH10" i="7"/>
  <c r="D10" i="18" s="1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AH8" i="7"/>
  <c r="D8" i="18" s="1"/>
  <c r="AH7" i="7"/>
  <c r="D7" i="18" s="1"/>
  <c r="AH6" i="7"/>
  <c r="D6" i="18" s="1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AH4" i="7"/>
  <c r="D4" i="18" s="1"/>
  <c r="AH3" i="7"/>
  <c r="D3" i="18" s="1"/>
  <c r="AG2" i="7"/>
  <c r="AG29" i="7" s="1"/>
  <c r="AF2" i="7"/>
  <c r="AE2" i="7"/>
  <c r="AD2" i="7"/>
  <c r="AC2" i="7"/>
  <c r="AB2" i="7"/>
  <c r="AA2" i="7"/>
  <c r="Z2" i="7"/>
  <c r="Y2" i="7"/>
  <c r="Y29" i="7" s="1"/>
  <c r="X2" i="7"/>
  <c r="W2" i="7"/>
  <c r="V2" i="7"/>
  <c r="U2" i="7"/>
  <c r="U29" i="7" s="1"/>
  <c r="T2" i="7"/>
  <c r="S2" i="7"/>
  <c r="R2" i="7"/>
  <c r="Q2" i="7"/>
  <c r="Q29" i="7" s="1"/>
  <c r="P2" i="7"/>
  <c r="O2" i="7"/>
  <c r="N2" i="7"/>
  <c r="M2" i="7"/>
  <c r="M29" i="7" s="1"/>
  <c r="L2" i="7"/>
  <c r="K2" i="7"/>
  <c r="J2" i="7"/>
  <c r="I2" i="7"/>
  <c r="I29" i="7" s="1"/>
  <c r="H2" i="7"/>
  <c r="G2" i="7"/>
  <c r="F2" i="7"/>
  <c r="E2" i="7"/>
  <c r="E29" i="7" s="1"/>
  <c r="D2" i="7"/>
  <c r="C2" i="7"/>
  <c r="D1" i="7"/>
  <c r="E1" i="7" s="1"/>
  <c r="F1" i="7" s="1"/>
  <c r="G1" i="7" s="1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AH235" i="1"/>
  <c r="AH234" i="1"/>
  <c r="C234" i="18" s="1"/>
  <c r="AH233" i="1"/>
  <c r="C233" i="18" s="1"/>
  <c r="AH232" i="1"/>
  <c r="C232" i="18" s="1"/>
  <c r="AH231" i="1"/>
  <c r="C231" i="18" s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AH229" i="1"/>
  <c r="C229" i="18" s="1"/>
  <c r="AH226" i="1"/>
  <c r="C226" i="18" s="1"/>
  <c r="AH225" i="1"/>
  <c r="C225" i="18" s="1"/>
  <c r="AH224" i="1"/>
  <c r="C224" i="18" s="1"/>
  <c r="AH223" i="1"/>
  <c r="C223" i="18" s="1"/>
  <c r="AH222" i="1"/>
  <c r="C222" i="18" s="1"/>
  <c r="AH221" i="1"/>
  <c r="C221" i="18" s="1"/>
  <c r="AH220" i="1"/>
  <c r="C220" i="18" s="1"/>
  <c r="AH219" i="1"/>
  <c r="C219" i="18" s="1"/>
  <c r="AH218" i="1"/>
  <c r="C218" i="18" s="1"/>
  <c r="AH217" i="1"/>
  <c r="C217" i="18" s="1"/>
  <c r="AH216" i="1"/>
  <c r="C216" i="18" s="1"/>
  <c r="AH215" i="1"/>
  <c r="C215" i="18" s="1"/>
  <c r="AH214" i="1"/>
  <c r="C214" i="18" s="1"/>
  <c r="AH213" i="1"/>
  <c r="C213" i="18" s="1"/>
  <c r="AH212" i="1"/>
  <c r="C212" i="18" s="1"/>
  <c r="AH211" i="1"/>
  <c r="C211" i="18" s="1"/>
  <c r="AH210" i="1"/>
  <c r="C210" i="18" s="1"/>
  <c r="AH209" i="1"/>
  <c r="C209" i="18" s="1"/>
  <c r="AH208" i="1"/>
  <c r="C208" i="18" s="1"/>
  <c r="AH207" i="1"/>
  <c r="C207" i="18" s="1"/>
  <c r="AH206" i="1"/>
  <c r="C206" i="18" s="1"/>
  <c r="AH205" i="1"/>
  <c r="C205" i="18" s="1"/>
  <c r="AH204" i="1"/>
  <c r="C204" i="18" s="1"/>
  <c r="AH203" i="1"/>
  <c r="C203" i="18" s="1"/>
  <c r="AH202" i="1"/>
  <c r="C202" i="18" s="1"/>
  <c r="AH201" i="1"/>
  <c r="C201" i="18" s="1"/>
  <c r="AH200" i="1"/>
  <c r="C200" i="18" s="1"/>
  <c r="AH199" i="1"/>
  <c r="C199" i="18" s="1"/>
  <c r="AH198" i="1"/>
  <c r="C198" i="18" s="1"/>
  <c r="AH197" i="1"/>
  <c r="C197" i="18" s="1"/>
  <c r="AH196" i="1"/>
  <c r="C196" i="18" s="1"/>
  <c r="AH195" i="1"/>
  <c r="C195" i="18" s="1"/>
  <c r="AH194" i="1"/>
  <c r="C194" i="18" s="1"/>
  <c r="AH193" i="1"/>
  <c r="C193" i="18" s="1"/>
  <c r="AH192" i="1"/>
  <c r="C192" i="18" s="1"/>
  <c r="AH191" i="1"/>
  <c r="C191" i="18" s="1"/>
  <c r="AH190" i="1"/>
  <c r="C190" i="18" s="1"/>
  <c r="AH189" i="1"/>
  <c r="C189" i="18" s="1"/>
  <c r="AH188" i="1"/>
  <c r="C188" i="18" s="1"/>
  <c r="AH187" i="1"/>
  <c r="C187" i="18" s="1"/>
  <c r="AH186" i="1"/>
  <c r="C186" i="18" s="1"/>
  <c r="AH185" i="1"/>
  <c r="C185" i="18" s="1"/>
  <c r="AH184" i="1"/>
  <c r="C184" i="18" s="1"/>
  <c r="AH183" i="1"/>
  <c r="C183" i="18" s="1"/>
  <c r="AH182" i="1"/>
  <c r="C182" i="18" s="1"/>
  <c r="AH181" i="1"/>
  <c r="C181" i="18" s="1"/>
  <c r="AH180" i="1"/>
  <c r="C180" i="18" s="1"/>
  <c r="AH179" i="1"/>
  <c r="C179" i="18" s="1"/>
  <c r="AH178" i="1"/>
  <c r="C178" i="18" s="1"/>
  <c r="AH177" i="1"/>
  <c r="C177" i="18" s="1"/>
  <c r="AH176" i="1"/>
  <c r="C176" i="18" s="1"/>
  <c r="AH175" i="1"/>
  <c r="C175" i="18" s="1"/>
  <c r="AH174" i="1"/>
  <c r="C174" i="18" s="1"/>
  <c r="AH173" i="1"/>
  <c r="C173" i="18" s="1"/>
  <c r="AH172" i="1"/>
  <c r="C172" i="18" s="1"/>
  <c r="AH171" i="1"/>
  <c r="C171" i="18" s="1"/>
  <c r="AH170" i="1"/>
  <c r="C170" i="18" s="1"/>
  <c r="AH169" i="1"/>
  <c r="C169" i="18" s="1"/>
  <c r="AH168" i="1"/>
  <c r="C168" i="18" s="1"/>
  <c r="AH167" i="1"/>
  <c r="C167" i="18" s="1"/>
  <c r="AH166" i="1"/>
  <c r="C166" i="18" s="1"/>
  <c r="AH165" i="1"/>
  <c r="C165" i="18" s="1"/>
  <c r="AH164" i="1"/>
  <c r="C164" i="18" s="1"/>
  <c r="AH163" i="1"/>
  <c r="C163" i="18" s="1"/>
  <c r="AH162" i="1"/>
  <c r="C162" i="18" s="1"/>
  <c r="AH161" i="1"/>
  <c r="C161" i="18" s="1"/>
  <c r="AH160" i="1"/>
  <c r="C160" i="18" s="1"/>
  <c r="AH159" i="1"/>
  <c r="C159" i="18" s="1"/>
  <c r="AH158" i="1"/>
  <c r="C158" i="18" s="1"/>
  <c r="AH157" i="1"/>
  <c r="C157" i="18" s="1"/>
  <c r="AH156" i="1"/>
  <c r="C156" i="18" s="1"/>
  <c r="AH155" i="1"/>
  <c r="C155" i="18" s="1"/>
  <c r="AH154" i="1"/>
  <c r="C154" i="18" s="1"/>
  <c r="AH153" i="1"/>
  <c r="C153" i="18" s="1"/>
  <c r="AH152" i="1"/>
  <c r="C152" i="18" s="1"/>
  <c r="AH151" i="1"/>
  <c r="C151" i="18" s="1"/>
  <c r="AH150" i="1"/>
  <c r="C150" i="18" s="1"/>
  <c r="AH149" i="1"/>
  <c r="C149" i="18" s="1"/>
  <c r="AH148" i="1"/>
  <c r="C148" i="18" s="1"/>
  <c r="AH147" i="1"/>
  <c r="C147" i="18" s="1"/>
  <c r="AH146" i="1"/>
  <c r="C146" i="18" s="1"/>
  <c r="AH145" i="1"/>
  <c r="C145" i="18" s="1"/>
  <c r="AH144" i="1"/>
  <c r="C144" i="18" s="1"/>
  <c r="AH143" i="1"/>
  <c r="C143" i="18" s="1"/>
  <c r="AH142" i="1"/>
  <c r="C142" i="18" s="1"/>
  <c r="AH141" i="1"/>
  <c r="C141" i="18" s="1"/>
  <c r="AH140" i="1"/>
  <c r="C140" i="18" s="1"/>
  <c r="AH139" i="1"/>
  <c r="C139" i="18" s="1"/>
  <c r="AH138" i="1"/>
  <c r="C138" i="18" s="1"/>
  <c r="AH137" i="1"/>
  <c r="C137" i="18" s="1"/>
  <c r="AH136" i="1"/>
  <c r="C136" i="18" s="1"/>
  <c r="AH135" i="1"/>
  <c r="C135" i="18" s="1"/>
  <c r="AH134" i="1"/>
  <c r="C134" i="18" s="1"/>
  <c r="AH133" i="1"/>
  <c r="C133" i="18" s="1"/>
  <c r="AH132" i="1"/>
  <c r="C132" i="18" s="1"/>
  <c r="AH131" i="1"/>
  <c r="C131" i="18" s="1"/>
  <c r="AH130" i="1"/>
  <c r="C130" i="18" s="1"/>
  <c r="AH129" i="1"/>
  <c r="C129" i="18" s="1"/>
  <c r="AH128" i="1"/>
  <c r="C128" i="18" s="1"/>
  <c r="AH127" i="1"/>
  <c r="C127" i="18" s="1"/>
  <c r="AH126" i="1"/>
  <c r="C126" i="18" s="1"/>
  <c r="AH125" i="1"/>
  <c r="C125" i="18" s="1"/>
  <c r="AH124" i="1"/>
  <c r="C124" i="18" s="1"/>
  <c r="AH123" i="1"/>
  <c r="C123" i="18" s="1"/>
  <c r="AH122" i="1"/>
  <c r="C122" i="18" s="1"/>
  <c r="AH121" i="1"/>
  <c r="C121" i="18" s="1"/>
  <c r="AH120" i="1"/>
  <c r="C120" i="18" s="1"/>
  <c r="AH119" i="1"/>
  <c r="C119" i="18" s="1"/>
  <c r="AH118" i="1"/>
  <c r="C118" i="18" s="1"/>
  <c r="AH117" i="1"/>
  <c r="C117" i="18" s="1"/>
  <c r="AH116" i="1"/>
  <c r="C116" i="18" s="1"/>
  <c r="AH115" i="1"/>
  <c r="C115" i="18" s="1"/>
  <c r="AH114" i="1"/>
  <c r="C114" i="18" s="1"/>
  <c r="AH113" i="1"/>
  <c r="C113" i="18" s="1"/>
  <c r="AH112" i="1"/>
  <c r="C112" i="18" s="1"/>
  <c r="AH111" i="1"/>
  <c r="C111" i="18" s="1"/>
  <c r="AH110" i="1"/>
  <c r="C110" i="18" s="1"/>
  <c r="AH109" i="1"/>
  <c r="C109" i="18" s="1"/>
  <c r="AH108" i="1"/>
  <c r="C108" i="18" s="1"/>
  <c r="AH107" i="1"/>
  <c r="C107" i="18" s="1"/>
  <c r="AH106" i="1"/>
  <c r="C106" i="18" s="1"/>
  <c r="AH105" i="1"/>
  <c r="C105" i="18" s="1"/>
  <c r="AH104" i="1"/>
  <c r="C104" i="18" s="1"/>
  <c r="AH103" i="1"/>
  <c r="C103" i="18" s="1"/>
  <c r="AH102" i="1"/>
  <c r="C102" i="18" s="1"/>
  <c r="AH101" i="1"/>
  <c r="C101" i="18" s="1"/>
  <c r="AH100" i="1"/>
  <c r="C100" i="18" s="1"/>
  <c r="AH99" i="1"/>
  <c r="C99" i="18" s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C97" i="18" s="1"/>
  <c r="AH96" i="1"/>
  <c r="C96" i="18" s="1"/>
  <c r="AH95" i="1"/>
  <c r="C95" i="18" s="1"/>
  <c r="AH94" i="1"/>
  <c r="C94" i="18" s="1"/>
  <c r="AH93" i="1"/>
  <c r="C93" i="18" s="1"/>
  <c r="AH92" i="1"/>
  <c r="C92" i="18" s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1" i="1" s="1"/>
  <c r="C91" i="18" s="1"/>
  <c r="AH90" i="1"/>
  <c r="C90" i="18" s="1"/>
  <c r="AH89" i="1"/>
  <c r="C89" i="18" s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C87" i="18" s="1"/>
  <c r="AH86" i="1"/>
  <c r="C86" i="18" s="1"/>
  <c r="AH85" i="1"/>
  <c r="C85" i="18" s="1"/>
  <c r="AH84" i="1"/>
  <c r="C84" i="18" s="1"/>
  <c r="AH83" i="1"/>
  <c r="C83" i="18" s="1"/>
  <c r="AH82" i="1"/>
  <c r="C82" i="18" s="1"/>
  <c r="AH81" i="1"/>
  <c r="C81" i="18" s="1"/>
  <c r="AH80" i="1"/>
  <c r="C80" i="18" s="1"/>
  <c r="AH79" i="1"/>
  <c r="C79" i="18" s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C77" i="18" s="1"/>
  <c r="AH76" i="1"/>
  <c r="C76" i="18" s="1"/>
  <c r="AH75" i="1"/>
  <c r="C75" i="18" s="1"/>
  <c r="AH74" i="1"/>
  <c r="C74" i="18" s="1"/>
  <c r="AH73" i="1"/>
  <c r="C73" i="18" s="1"/>
  <c r="AH72" i="1"/>
  <c r="C72" i="18" s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C70" i="18" s="1"/>
  <c r="AH69" i="1"/>
  <c r="C69" i="18" s="1"/>
  <c r="AH68" i="1"/>
  <c r="C68" i="18" s="1"/>
  <c r="AH67" i="1"/>
  <c r="C67" i="18" s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C65" i="18" s="1"/>
  <c r="AH64" i="1"/>
  <c r="C64" i="18" s="1"/>
  <c r="AH63" i="1"/>
  <c r="C63" i="18" s="1"/>
  <c r="AH62" i="1"/>
  <c r="C62" i="18" s="1"/>
  <c r="AH61" i="1"/>
  <c r="C61" i="18" s="1"/>
  <c r="AH60" i="1"/>
  <c r="C60" i="18" s="1"/>
  <c r="AH59" i="1"/>
  <c r="C59" i="18" s="1"/>
  <c r="AH58" i="1"/>
  <c r="C58" i="18" s="1"/>
  <c r="AH57" i="1"/>
  <c r="C57" i="18" s="1"/>
  <c r="AH55" i="1"/>
  <c r="C55" i="18" s="1"/>
  <c r="AH54" i="1"/>
  <c r="C54" i="18" s="1"/>
  <c r="AH53" i="1"/>
  <c r="C53" i="18" s="1"/>
  <c r="AH52" i="1"/>
  <c r="C52" i="18" s="1"/>
  <c r="AH51" i="1"/>
  <c r="C51" i="18" s="1"/>
  <c r="AH50" i="1"/>
  <c r="C50" i="18" s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C48" i="18" s="1"/>
  <c r="AH47" i="1"/>
  <c r="C47" i="18" s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C45" i="18" s="1"/>
  <c r="AH44" i="1"/>
  <c r="C44" i="18" s="1"/>
  <c r="AH43" i="1"/>
  <c r="C43" i="18" s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C41" i="18" s="1"/>
  <c r="AH40" i="1"/>
  <c r="C40" i="18" s="1"/>
  <c r="AH39" i="1"/>
  <c r="C39" i="18" s="1"/>
  <c r="AH38" i="1"/>
  <c r="C38" i="18" s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C36" i="18" s="1"/>
  <c r="AH35" i="1"/>
  <c r="C35" i="18" s="1"/>
  <c r="AH34" i="1"/>
  <c r="C34" i="18" s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C32" i="18" s="1"/>
  <c r="AH31" i="1"/>
  <c r="C31" i="18" s="1"/>
  <c r="AG30" i="1"/>
  <c r="AF30" i="1"/>
  <c r="AF56" i="1" s="1"/>
  <c r="AE30" i="1"/>
  <c r="AE56" i="1" s="1"/>
  <c r="AD30" i="1"/>
  <c r="AC30" i="1"/>
  <c r="AB30" i="1"/>
  <c r="AB56" i="1" s="1"/>
  <c r="AA30" i="1"/>
  <c r="AA56" i="1" s="1"/>
  <c r="Z30" i="1"/>
  <c r="Y30" i="1"/>
  <c r="X30" i="1"/>
  <c r="X56" i="1" s="1"/>
  <c r="W30" i="1"/>
  <c r="W56" i="1" s="1"/>
  <c r="V30" i="1"/>
  <c r="U30" i="1"/>
  <c r="T30" i="1"/>
  <c r="T56" i="1" s="1"/>
  <c r="S30" i="1"/>
  <c r="S56" i="1" s="1"/>
  <c r="R30" i="1"/>
  <c r="Q30" i="1"/>
  <c r="P30" i="1"/>
  <c r="P56" i="1" s="1"/>
  <c r="O30" i="1"/>
  <c r="O56" i="1" s="1"/>
  <c r="N30" i="1"/>
  <c r="M30" i="1"/>
  <c r="L30" i="1"/>
  <c r="L56" i="1" s="1"/>
  <c r="K30" i="1"/>
  <c r="K56" i="1" s="1"/>
  <c r="J30" i="1"/>
  <c r="I30" i="1"/>
  <c r="H30" i="1"/>
  <c r="H56" i="1" s="1"/>
  <c r="G30" i="1"/>
  <c r="G56" i="1" s="1"/>
  <c r="F30" i="1"/>
  <c r="E30" i="1"/>
  <c r="D30" i="1"/>
  <c r="D56" i="1" s="1"/>
  <c r="C30" i="1"/>
  <c r="AH28" i="1"/>
  <c r="C28" i="18" s="1"/>
  <c r="AH27" i="1"/>
  <c r="C27" i="18" s="1"/>
  <c r="AH26" i="1"/>
  <c r="C26" i="18" s="1"/>
  <c r="AH25" i="1"/>
  <c r="C25" i="18" s="1"/>
  <c r="AH24" i="1"/>
  <c r="C24" i="18" s="1"/>
  <c r="AH23" i="1"/>
  <c r="C23" i="18" s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2" i="1" s="1"/>
  <c r="C22" i="18" s="1"/>
  <c r="AH21" i="1"/>
  <c r="C21" i="18" s="1"/>
  <c r="AH20" i="1"/>
  <c r="C20" i="18" s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C18" i="18" s="1"/>
  <c r="AH17" i="1"/>
  <c r="C17" i="18" s="1"/>
  <c r="AH16" i="1"/>
  <c r="C16" i="18" s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H15" i="1" s="1"/>
  <c r="C15" i="18" s="1"/>
  <c r="E15" i="1"/>
  <c r="D15" i="1"/>
  <c r="C15" i="1"/>
  <c r="AH14" i="1"/>
  <c r="C14" i="18" s="1"/>
  <c r="AH13" i="1"/>
  <c r="C13" i="18" s="1"/>
  <c r="AH12" i="1"/>
  <c r="C12" i="18" s="1"/>
  <c r="AH11" i="1"/>
  <c r="C11" i="18" s="1"/>
  <c r="AH10" i="1"/>
  <c r="C10" i="18" s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C8" i="18" s="1"/>
  <c r="AH7" i="1"/>
  <c r="C7" i="18" s="1"/>
  <c r="AH6" i="1"/>
  <c r="C6" i="18" s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G29" i="1" s="1"/>
  <c r="F5" i="1"/>
  <c r="E5" i="1"/>
  <c r="D5" i="1"/>
  <c r="C5" i="1"/>
  <c r="C29" i="1" s="1"/>
  <c r="AH4" i="1"/>
  <c r="C4" i="18" s="1"/>
  <c r="AH3" i="1"/>
  <c r="C3" i="18" s="1"/>
  <c r="AG2" i="1"/>
  <c r="AG29" i="1" s="1"/>
  <c r="AF2" i="1"/>
  <c r="AE2" i="1"/>
  <c r="AE29" i="1" s="1"/>
  <c r="AD2" i="1"/>
  <c r="AC2" i="1"/>
  <c r="AC29" i="1" s="1"/>
  <c r="AB2" i="1"/>
  <c r="AA2" i="1"/>
  <c r="AA29" i="1" s="1"/>
  <c r="Z2" i="1"/>
  <c r="Y2" i="1"/>
  <c r="Y29" i="1" s="1"/>
  <c r="X2" i="1"/>
  <c r="X29" i="1" s="1"/>
  <c r="W2" i="1"/>
  <c r="W29" i="1" s="1"/>
  <c r="V2" i="1"/>
  <c r="U2" i="1"/>
  <c r="U29" i="1" s="1"/>
  <c r="T2" i="1"/>
  <c r="T29" i="1" s="1"/>
  <c r="S2" i="1"/>
  <c r="S29" i="1" s="1"/>
  <c r="R2" i="1"/>
  <c r="Q2" i="1"/>
  <c r="Q29" i="1" s="1"/>
  <c r="P2" i="1"/>
  <c r="P29" i="1" s="1"/>
  <c r="O2" i="1"/>
  <c r="O29" i="1" s="1"/>
  <c r="N2" i="1"/>
  <c r="M2" i="1"/>
  <c r="M29" i="1" s="1"/>
  <c r="L2" i="1"/>
  <c r="L29" i="1" s="1"/>
  <c r="K2" i="1"/>
  <c r="K29" i="1" s="1"/>
  <c r="J2" i="1"/>
  <c r="I2" i="1"/>
  <c r="I29" i="1" s="1"/>
  <c r="H2" i="1"/>
  <c r="H29" i="1" s="1"/>
  <c r="G2" i="1"/>
  <c r="F2" i="1"/>
  <c r="E2" i="1"/>
  <c r="E29" i="1" s="1"/>
  <c r="D2" i="1"/>
  <c r="D29" i="1" s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9" i="1" l="1"/>
  <c r="C9" i="18" s="1"/>
  <c r="AH49" i="1"/>
  <c r="C49" i="18" s="1"/>
  <c r="D29" i="7"/>
  <c r="H29" i="7"/>
  <c r="L29" i="7"/>
  <c r="P29" i="7"/>
  <c r="T29" i="7"/>
  <c r="X29" i="7"/>
  <c r="AB29" i="7"/>
  <c r="AF29" i="7"/>
  <c r="AH46" i="7"/>
  <c r="D46" i="18" s="1"/>
  <c r="AH91" i="7"/>
  <c r="D91" i="18" s="1"/>
  <c r="AH19" i="9"/>
  <c r="F19" i="18" s="1"/>
  <c r="C29" i="10"/>
  <c r="G29" i="10"/>
  <c r="K29" i="10"/>
  <c r="O29" i="10"/>
  <c r="S29" i="10"/>
  <c r="W29" i="10"/>
  <c r="AA29" i="10"/>
  <c r="AE29" i="10"/>
  <c r="AH37" i="10"/>
  <c r="G37" i="18" s="1"/>
  <c r="O68" i="18"/>
  <c r="AH91" i="10"/>
  <c r="G91" i="18" s="1"/>
  <c r="AH30" i="11"/>
  <c r="H30" i="18" s="1"/>
  <c r="AH46" i="11"/>
  <c r="H46" i="18" s="1"/>
  <c r="AH91" i="11"/>
  <c r="H91" i="18" s="1"/>
  <c r="AH9" i="12"/>
  <c r="I9" i="18" s="1"/>
  <c r="AH37" i="12"/>
  <c r="I37" i="18" s="1"/>
  <c r="AH66" i="12"/>
  <c r="I66" i="18" s="1"/>
  <c r="AH91" i="12"/>
  <c r="I91" i="18" s="1"/>
  <c r="AH37" i="13"/>
  <c r="J37" i="18" s="1"/>
  <c r="AH98" i="13"/>
  <c r="J98" i="18" s="1"/>
  <c r="H29" i="14"/>
  <c r="L29" i="14"/>
  <c r="Q29" i="14"/>
  <c r="R29" i="14"/>
  <c r="AH33" i="14"/>
  <c r="K33" i="18" s="1"/>
  <c r="AH42" i="14"/>
  <c r="K42" i="18" s="1"/>
  <c r="AH88" i="14"/>
  <c r="K88" i="18" s="1"/>
  <c r="J29" i="1"/>
  <c r="N29" i="1"/>
  <c r="R29" i="1"/>
  <c r="V29" i="1"/>
  <c r="Z29" i="1"/>
  <c r="AD29" i="1"/>
  <c r="E56" i="1"/>
  <c r="I56" i="1"/>
  <c r="M56" i="1"/>
  <c r="Q56" i="1"/>
  <c r="U56" i="1"/>
  <c r="Y56" i="1"/>
  <c r="AC56" i="1"/>
  <c r="AH37" i="1"/>
  <c r="C37" i="18" s="1"/>
  <c r="F29" i="7"/>
  <c r="J29" i="7"/>
  <c r="R29" i="7"/>
  <c r="V29" i="7"/>
  <c r="Z29" i="7"/>
  <c r="AD29" i="7"/>
  <c r="AC29" i="7"/>
  <c r="AH9" i="7"/>
  <c r="D9" i="18" s="1"/>
  <c r="D56" i="7"/>
  <c r="H56" i="7"/>
  <c r="L56" i="7"/>
  <c r="P56" i="7"/>
  <c r="T56" i="7"/>
  <c r="X56" i="7"/>
  <c r="AB56" i="7"/>
  <c r="AF56" i="7"/>
  <c r="AH33" i="7"/>
  <c r="D33" i="18" s="1"/>
  <c r="AH49" i="7"/>
  <c r="D49" i="18" s="1"/>
  <c r="AH37" i="8"/>
  <c r="E37" i="18" s="1"/>
  <c r="AH91" i="8"/>
  <c r="E91" i="18" s="1"/>
  <c r="AH30" i="10"/>
  <c r="G30" i="18" s="1"/>
  <c r="W56" i="10"/>
  <c r="AA56" i="10"/>
  <c r="AE56" i="10"/>
  <c r="AH46" i="10"/>
  <c r="G46" i="18" s="1"/>
  <c r="AH49" i="10"/>
  <c r="G49" i="18" s="1"/>
  <c r="O75" i="18"/>
  <c r="AH9" i="11"/>
  <c r="H9" i="18" s="1"/>
  <c r="L56" i="11"/>
  <c r="P56" i="11"/>
  <c r="T56" i="11"/>
  <c r="X56" i="11"/>
  <c r="AB56" i="11"/>
  <c r="AF56" i="11"/>
  <c r="AH49" i="11"/>
  <c r="H49" i="18" s="1"/>
  <c r="J29" i="12"/>
  <c r="N29" i="12"/>
  <c r="R29" i="12"/>
  <c r="V29" i="12"/>
  <c r="Z29" i="12"/>
  <c r="AD29" i="12"/>
  <c r="N56" i="12"/>
  <c r="R56" i="12"/>
  <c r="V56" i="12"/>
  <c r="Z56" i="12"/>
  <c r="AD56" i="12"/>
  <c r="AH9" i="13"/>
  <c r="J9" i="18" s="1"/>
  <c r="AH71" i="13"/>
  <c r="J71" i="18" s="1"/>
  <c r="J29" i="14"/>
  <c r="AH37" i="14"/>
  <c r="K37" i="18" s="1"/>
  <c r="AB29" i="1"/>
  <c r="AF29" i="1"/>
  <c r="F56" i="1"/>
  <c r="J56" i="1"/>
  <c r="N56" i="1"/>
  <c r="R56" i="1"/>
  <c r="V56" i="1"/>
  <c r="Z56" i="1"/>
  <c r="AD56" i="1"/>
  <c r="AH88" i="1"/>
  <c r="C88" i="18" s="1"/>
  <c r="C29" i="7"/>
  <c r="G29" i="7"/>
  <c r="K29" i="7"/>
  <c r="O29" i="7"/>
  <c r="W29" i="7"/>
  <c r="AA29" i="7"/>
  <c r="AE29" i="7"/>
  <c r="E56" i="7"/>
  <c r="I56" i="7"/>
  <c r="M56" i="7"/>
  <c r="Q56" i="7"/>
  <c r="U56" i="7"/>
  <c r="Y56" i="7"/>
  <c r="AC56" i="7"/>
  <c r="AG56" i="7"/>
  <c r="AH42" i="7"/>
  <c r="D42" i="18" s="1"/>
  <c r="G56" i="8"/>
  <c r="K56" i="8"/>
  <c r="O56" i="8"/>
  <c r="S56" i="8"/>
  <c r="W56" i="8"/>
  <c r="AA56" i="8"/>
  <c r="AE56" i="8"/>
  <c r="AH9" i="9"/>
  <c r="F9" i="18" s="1"/>
  <c r="D56" i="9"/>
  <c r="H56" i="9"/>
  <c r="L56" i="9"/>
  <c r="P56" i="9"/>
  <c r="T56" i="9"/>
  <c r="AB56" i="9"/>
  <c r="AF56" i="9"/>
  <c r="AH71" i="9"/>
  <c r="F71" i="18" s="1"/>
  <c r="F29" i="10"/>
  <c r="J29" i="10"/>
  <c r="N29" i="10"/>
  <c r="R29" i="10"/>
  <c r="V29" i="10"/>
  <c r="Z29" i="10"/>
  <c r="AD29" i="10"/>
  <c r="AH9" i="10"/>
  <c r="G9" i="18" s="1"/>
  <c r="D56" i="10"/>
  <c r="H56" i="10"/>
  <c r="L56" i="10"/>
  <c r="T56" i="10"/>
  <c r="X56" i="10"/>
  <c r="AB56" i="10"/>
  <c r="AF56" i="10"/>
  <c r="E56" i="11"/>
  <c r="I56" i="11"/>
  <c r="M56" i="11"/>
  <c r="Q56" i="11"/>
  <c r="U56" i="11"/>
  <c r="Y56" i="11"/>
  <c r="AG56" i="11"/>
  <c r="AH37" i="11"/>
  <c r="H37" i="18" s="1"/>
  <c r="D29" i="12"/>
  <c r="L29" i="12"/>
  <c r="P29" i="12"/>
  <c r="T29" i="12"/>
  <c r="X29" i="12"/>
  <c r="AB29" i="12"/>
  <c r="AF29" i="12"/>
  <c r="C56" i="12"/>
  <c r="G56" i="12"/>
  <c r="K56" i="12"/>
  <c r="O56" i="12"/>
  <c r="W56" i="12"/>
  <c r="AA56" i="12"/>
  <c r="AE56" i="12"/>
  <c r="AH46" i="12"/>
  <c r="I46" i="18" s="1"/>
  <c r="R29" i="13"/>
  <c r="V29" i="13"/>
  <c r="Z29" i="13"/>
  <c r="AD29" i="13"/>
  <c r="AH30" i="13"/>
  <c r="J30" i="18" s="1"/>
  <c r="G56" i="13"/>
  <c r="K56" i="13"/>
  <c r="O56" i="13"/>
  <c r="S56" i="13"/>
  <c r="W56" i="13"/>
  <c r="AA56" i="13"/>
  <c r="AE56" i="13"/>
  <c r="AH46" i="13"/>
  <c r="AH49" i="13"/>
  <c r="J49" i="18" s="1"/>
  <c r="AH88" i="13"/>
  <c r="J88" i="18" s="1"/>
  <c r="G29" i="14"/>
  <c r="AH9" i="14"/>
  <c r="K9" i="18" s="1"/>
  <c r="F56" i="14"/>
  <c r="J56" i="14"/>
  <c r="N56" i="14"/>
  <c r="R56" i="14"/>
  <c r="V56" i="14"/>
  <c r="Z56" i="14"/>
  <c r="AD56" i="14"/>
  <c r="AH46" i="14"/>
  <c r="K46" i="18" s="1"/>
  <c r="AH49" i="14"/>
  <c r="K49" i="18" s="1"/>
  <c r="AH66" i="14"/>
  <c r="K66" i="18" s="1"/>
  <c r="AH230" i="17"/>
  <c r="N230" i="18" s="1"/>
  <c r="N235" i="18" s="1"/>
  <c r="C29" i="15"/>
  <c r="G29" i="15"/>
  <c r="K29" i="15"/>
  <c r="O29" i="15"/>
  <c r="S29" i="15"/>
  <c r="AA29" i="15"/>
  <c r="AE29" i="15"/>
  <c r="AH2" i="16"/>
  <c r="M2" i="18" s="1"/>
  <c r="F29" i="16"/>
  <c r="J29" i="16"/>
  <c r="N29" i="16"/>
  <c r="R29" i="16"/>
  <c r="V29" i="16"/>
  <c r="Z29" i="16"/>
  <c r="AD29" i="16"/>
  <c r="AH2" i="17"/>
  <c r="N2" i="18" s="1"/>
  <c r="G29" i="17"/>
  <c r="K29" i="17"/>
  <c r="O29" i="17"/>
  <c r="S29" i="17"/>
  <c r="W29" i="17"/>
  <c r="AA29" i="17"/>
  <c r="AE29" i="17"/>
  <c r="I29" i="15"/>
  <c r="M29" i="15"/>
  <c r="Q29" i="15"/>
  <c r="Y29" i="15"/>
  <c r="AC29" i="15"/>
  <c r="AG29" i="15"/>
  <c r="T29" i="15"/>
  <c r="E56" i="15"/>
  <c r="I56" i="15"/>
  <c r="M56" i="15"/>
  <c r="Q56" i="15"/>
  <c r="U56" i="15"/>
  <c r="Y56" i="15"/>
  <c r="AC56" i="15"/>
  <c r="AG56" i="15"/>
  <c r="AH49" i="15"/>
  <c r="L49" i="18" s="1"/>
  <c r="H29" i="16"/>
  <c r="L29" i="16"/>
  <c r="P29" i="16"/>
  <c r="X29" i="16"/>
  <c r="AB29" i="16"/>
  <c r="AF29" i="16"/>
  <c r="C29" i="16"/>
  <c r="AH30" i="16"/>
  <c r="M30" i="18" s="1"/>
  <c r="G56" i="16"/>
  <c r="K56" i="16"/>
  <c r="O56" i="16"/>
  <c r="S56" i="16"/>
  <c r="W56" i="16"/>
  <c r="AA56" i="16"/>
  <c r="AE56" i="16"/>
  <c r="AH91" i="16"/>
  <c r="M91" i="18" s="1"/>
  <c r="AH29" i="17"/>
  <c r="N29" i="18" s="1"/>
  <c r="AH9" i="15"/>
  <c r="L9" i="18" s="1"/>
  <c r="AH19" i="15"/>
  <c r="L19" i="18" s="1"/>
  <c r="AH37" i="15"/>
  <c r="L37" i="18" s="1"/>
  <c r="U29" i="16"/>
  <c r="Y29" i="16"/>
  <c r="AC29" i="16"/>
  <c r="AG29" i="16"/>
  <c r="X56" i="16"/>
  <c r="AB56" i="16"/>
  <c r="AF56" i="16"/>
  <c r="AH33" i="16"/>
  <c r="M33" i="18" s="1"/>
  <c r="AH49" i="16"/>
  <c r="M49" i="18" s="1"/>
  <c r="AH230" i="16"/>
  <c r="M230" i="18" s="1"/>
  <c r="AH88" i="17"/>
  <c r="N88" i="18" s="1"/>
  <c r="AH37" i="17"/>
  <c r="N37" i="18" s="1"/>
  <c r="AH46" i="17"/>
  <c r="N46" i="18" s="1"/>
  <c r="AH46" i="16"/>
  <c r="M46" i="18" s="1"/>
  <c r="AH42" i="16"/>
  <c r="M42" i="18" s="1"/>
  <c r="AH49" i="17"/>
  <c r="N49" i="18" s="1"/>
  <c r="AH42" i="17"/>
  <c r="N42" i="18" s="1"/>
  <c r="AH33" i="17"/>
  <c r="N33" i="18" s="1"/>
  <c r="AH78" i="17"/>
  <c r="N78" i="18" s="1"/>
  <c r="AH66" i="17"/>
  <c r="N66" i="18" s="1"/>
  <c r="AH71" i="16"/>
  <c r="M71" i="18" s="1"/>
  <c r="AH98" i="16"/>
  <c r="M98" i="18" s="1"/>
  <c r="AH88" i="16"/>
  <c r="M88" i="18" s="1"/>
  <c r="AH22" i="16"/>
  <c r="M22" i="18" s="1"/>
  <c r="T29" i="16"/>
  <c r="AH15" i="16"/>
  <c r="M15" i="18" s="1"/>
  <c r="AH19" i="16"/>
  <c r="M19" i="18" s="1"/>
  <c r="Q29" i="16"/>
  <c r="AH46" i="15"/>
  <c r="L46" i="18" s="1"/>
  <c r="AH42" i="15"/>
  <c r="L42" i="18" s="1"/>
  <c r="W29" i="15"/>
  <c r="AH91" i="15"/>
  <c r="L91" i="18" s="1"/>
  <c r="AH88" i="15"/>
  <c r="L88" i="18" s="1"/>
  <c r="AH71" i="15"/>
  <c r="L71" i="18" s="1"/>
  <c r="AH66" i="15"/>
  <c r="L66" i="18" s="1"/>
  <c r="AH98" i="15"/>
  <c r="L98" i="18" s="1"/>
  <c r="AH78" i="15"/>
  <c r="L78" i="18" s="1"/>
  <c r="L56" i="15"/>
  <c r="AH71" i="14"/>
  <c r="K71" i="18" s="1"/>
  <c r="AA56" i="14"/>
  <c r="AH98" i="14"/>
  <c r="K98" i="18" s="1"/>
  <c r="AH78" i="14"/>
  <c r="K78" i="18" s="1"/>
  <c r="O29" i="14"/>
  <c r="E29" i="14"/>
  <c r="J29" i="13"/>
  <c r="AH78" i="13"/>
  <c r="J78" i="18" s="1"/>
  <c r="O108" i="18"/>
  <c r="O65" i="18"/>
  <c r="J46" i="18"/>
  <c r="AH42" i="13"/>
  <c r="J42" i="18" s="1"/>
  <c r="X56" i="12"/>
  <c r="AH33" i="12"/>
  <c r="I33" i="18" s="1"/>
  <c r="S56" i="12"/>
  <c r="AH42" i="11"/>
  <c r="H42" i="18" s="1"/>
  <c r="AC56" i="11"/>
  <c r="AH33" i="11"/>
  <c r="H33" i="18" s="1"/>
  <c r="V56" i="11"/>
  <c r="P56" i="10"/>
  <c r="AH33" i="10"/>
  <c r="G33" i="18" s="1"/>
  <c r="J56" i="10"/>
  <c r="E56" i="10"/>
  <c r="AH42" i="10"/>
  <c r="G42" i="18" s="1"/>
  <c r="O105" i="18"/>
  <c r="X56" i="9"/>
  <c r="AH46" i="9"/>
  <c r="F46" i="18" s="1"/>
  <c r="K56" i="9"/>
  <c r="AH42" i="9"/>
  <c r="F42" i="18" s="1"/>
  <c r="AH37" i="9"/>
  <c r="F37" i="18" s="1"/>
  <c r="O37" i="18" s="1"/>
  <c r="AH30" i="9"/>
  <c r="F30" i="18" s="1"/>
  <c r="AH30" i="8"/>
  <c r="E30" i="18" s="1"/>
  <c r="AH49" i="8"/>
  <c r="E49" i="18" s="1"/>
  <c r="AH46" i="8"/>
  <c r="E46" i="18" s="1"/>
  <c r="AH42" i="8"/>
  <c r="E42" i="18" s="1"/>
  <c r="M56" i="8"/>
  <c r="AH33" i="8"/>
  <c r="E33" i="18" s="1"/>
  <c r="AH30" i="1"/>
  <c r="C30" i="18" s="1"/>
  <c r="AH46" i="1"/>
  <c r="C46" i="18" s="1"/>
  <c r="AH42" i="1"/>
  <c r="C42" i="18" s="1"/>
  <c r="AG56" i="1"/>
  <c r="AH33" i="1"/>
  <c r="C33" i="18" s="1"/>
  <c r="AH30" i="7"/>
  <c r="D30" i="18" s="1"/>
  <c r="AH49" i="12"/>
  <c r="I49" i="18" s="1"/>
  <c r="AH71" i="12"/>
  <c r="I71" i="18" s="1"/>
  <c r="AH66" i="1"/>
  <c r="C66" i="18" s="1"/>
  <c r="AH71" i="11"/>
  <c r="H71" i="18" s="1"/>
  <c r="AH66" i="11"/>
  <c r="H66" i="18" s="1"/>
  <c r="AH88" i="10"/>
  <c r="G88" i="18" s="1"/>
  <c r="AH71" i="10"/>
  <c r="G71" i="18" s="1"/>
  <c r="AH66" i="10"/>
  <c r="G66" i="18" s="1"/>
  <c r="AH71" i="8"/>
  <c r="E71" i="18" s="1"/>
  <c r="AH66" i="8"/>
  <c r="E66" i="18" s="1"/>
  <c r="AH71" i="7"/>
  <c r="D71" i="18" s="1"/>
  <c r="AH66" i="7"/>
  <c r="D66" i="18" s="1"/>
  <c r="AH71" i="1"/>
  <c r="C71" i="18" s="1"/>
  <c r="O73" i="18"/>
  <c r="AH78" i="1"/>
  <c r="C78" i="18" s="1"/>
  <c r="AH88" i="11"/>
  <c r="H88" i="18" s="1"/>
  <c r="AH98" i="11"/>
  <c r="H98" i="18" s="1"/>
  <c r="AH98" i="10"/>
  <c r="G98" i="18" s="1"/>
  <c r="AH230" i="10"/>
  <c r="G230" i="18" s="1"/>
  <c r="G235" i="18" s="1"/>
  <c r="AH88" i="12"/>
  <c r="I88" i="18" s="1"/>
  <c r="AH98" i="12"/>
  <c r="I98" i="18" s="1"/>
  <c r="AH91" i="9"/>
  <c r="F91" i="18" s="1"/>
  <c r="AH88" i="9"/>
  <c r="F88" i="18" s="1"/>
  <c r="AH98" i="9"/>
  <c r="F98" i="18" s="1"/>
  <c r="AH88" i="8"/>
  <c r="E88" i="18" s="1"/>
  <c r="AH88" i="7"/>
  <c r="D88" i="18" s="1"/>
  <c r="AH98" i="7"/>
  <c r="D98" i="18" s="1"/>
  <c r="AH230" i="1"/>
  <c r="C230" i="18" s="1"/>
  <c r="AH98" i="8"/>
  <c r="E98" i="18" s="1"/>
  <c r="AH98" i="1"/>
  <c r="C98" i="18" s="1"/>
  <c r="N29" i="11"/>
  <c r="M29" i="11"/>
  <c r="F29" i="8"/>
  <c r="S29" i="7"/>
  <c r="AH5" i="7"/>
  <c r="D5" i="18" s="1"/>
  <c r="AH19" i="1"/>
  <c r="C19" i="18" s="1"/>
  <c r="AH5" i="1"/>
  <c r="C5" i="18" s="1"/>
  <c r="AH78" i="12"/>
  <c r="I78" i="18" s="1"/>
  <c r="AH78" i="11"/>
  <c r="H78" i="18" s="1"/>
  <c r="AH78" i="10"/>
  <c r="G78" i="18" s="1"/>
  <c r="J29" i="15"/>
  <c r="AH230" i="14"/>
  <c r="K230" i="18" s="1"/>
  <c r="K235" i="18" s="1"/>
  <c r="AH230" i="13"/>
  <c r="J230" i="18" s="1"/>
  <c r="J235" i="18" s="1"/>
  <c r="AH22" i="13"/>
  <c r="J22" i="18" s="1"/>
  <c r="AC29" i="12"/>
  <c r="AH230" i="11"/>
  <c r="H230" i="18" s="1"/>
  <c r="H235" i="18" s="1"/>
  <c r="AH19" i="11"/>
  <c r="H19" i="18" s="1"/>
  <c r="U29" i="11"/>
  <c r="AH2" i="11"/>
  <c r="H2" i="18" s="1"/>
  <c r="J29" i="11"/>
  <c r="G29" i="9"/>
  <c r="AH29" i="9" s="1"/>
  <c r="F29" i="18" s="1"/>
  <c r="W29" i="8"/>
  <c r="AH230" i="7"/>
  <c r="D230" i="18" s="1"/>
  <c r="D235" i="18" s="1"/>
  <c r="AH22" i="7"/>
  <c r="D22" i="18" s="1"/>
  <c r="AH228" i="17"/>
  <c r="N228" i="18" s="1"/>
  <c r="AH227" i="17"/>
  <c r="N227" i="18" s="1"/>
  <c r="AH227" i="16"/>
  <c r="M227" i="18" s="1"/>
  <c r="AH228" i="15"/>
  <c r="L228" i="18" s="1"/>
  <c r="AH227" i="15"/>
  <c r="L227" i="18" s="1"/>
  <c r="AH228" i="11"/>
  <c r="H228" i="18" s="1"/>
  <c r="AH227" i="10"/>
  <c r="G227" i="18" s="1"/>
  <c r="AH228" i="9"/>
  <c r="F228" i="18" s="1"/>
  <c r="AH228" i="7"/>
  <c r="D228" i="18" s="1"/>
  <c r="AH227" i="7"/>
  <c r="D227" i="18" s="1"/>
  <c r="AH2" i="10"/>
  <c r="G2" i="18" s="1"/>
  <c r="AH228" i="10"/>
  <c r="G228" i="18" s="1"/>
  <c r="AH22" i="10"/>
  <c r="G22" i="18" s="1"/>
  <c r="AH19" i="10"/>
  <c r="G19" i="18" s="1"/>
  <c r="I29" i="10"/>
  <c r="AH29" i="10" s="1"/>
  <c r="G29" i="18" s="1"/>
  <c r="AH230" i="9"/>
  <c r="F230" i="18" s="1"/>
  <c r="F235" i="18" s="1"/>
  <c r="AH15" i="9"/>
  <c r="F15" i="18" s="1"/>
  <c r="AH22" i="9"/>
  <c r="F22" i="18" s="1"/>
  <c r="AH2" i="9"/>
  <c r="F2" i="18" s="1"/>
  <c r="AH227" i="9"/>
  <c r="F227" i="18" s="1"/>
  <c r="AH230" i="8"/>
  <c r="E230" i="18" s="1"/>
  <c r="E235" i="18" s="1"/>
  <c r="AH9" i="8"/>
  <c r="E9" i="18" s="1"/>
  <c r="O9" i="18" s="1"/>
  <c r="V29" i="8"/>
  <c r="AH228" i="8"/>
  <c r="E228" i="18" s="1"/>
  <c r="AH228" i="1"/>
  <c r="C228" i="18" s="1"/>
  <c r="AH22" i="8"/>
  <c r="E22" i="18" s="1"/>
  <c r="AH19" i="8"/>
  <c r="E19" i="18" s="1"/>
  <c r="N29" i="8"/>
  <c r="AH227" i="8"/>
  <c r="E227" i="18" s="1"/>
  <c r="AH227" i="1"/>
  <c r="C227" i="18" s="1"/>
  <c r="AH2" i="1"/>
  <c r="C2" i="18" s="1"/>
  <c r="AH15" i="10"/>
  <c r="G15" i="18" s="1"/>
  <c r="G29" i="11"/>
  <c r="AH22" i="11"/>
  <c r="H22" i="18" s="1"/>
  <c r="AH15" i="8"/>
  <c r="E15" i="18" s="1"/>
  <c r="AH2" i="8"/>
  <c r="E2" i="18" s="1"/>
  <c r="AH227" i="11"/>
  <c r="H227" i="18" s="1"/>
  <c r="F29" i="12"/>
  <c r="AH230" i="12"/>
  <c r="I230" i="18" s="1"/>
  <c r="AH228" i="12"/>
  <c r="I228" i="18" s="1"/>
  <c r="AH22" i="12"/>
  <c r="I22" i="18" s="1"/>
  <c r="AH15" i="12"/>
  <c r="I15" i="18" s="1"/>
  <c r="AH227" i="12"/>
  <c r="I227" i="18" s="1"/>
  <c r="AH2" i="12"/>
  <c r="I2" i="18" s="1"/>
  <c r="AH19" i="12"/>
  <c r="I19" i="18" s="1"/>
  <c r="H29" i="12"/>
  <c r="AH19" i="7"/>
  <c r="D19" i="18" s="1"/>
  <c r="AH15" i="7"/>
  <c r="D15" i="18" s="1"/>
  <c r="N29" i="7"/>
  <c r="AH15" i="11"/>
  <c r="H15" i="18" s="1"/>
  <c r="AH2" i="13"/>
  <c r="J2" i="18" s="1"/>
  <c r="AH228" i="13"/>
  <c r="J228" i="18" s="1"/>
  <c r="C29" i="13"/>
  <c r="AH19" i="13"/>
  <c r="J19" i="18" s="1"/>
  <c r="AH15" i="13"/>
  <c r="I29" i="13"/>
  <c r="AG29" i="13"/>
  <c r="AH227" i="13"/>
  <c r="J227" i="18" s="1"/>
  <c r="AH15" i="14"/>
  <c r="K15" i="18" s="1"/>
  <c r="AH227" i="14"/>
  <c r="K227" i="18" s="1"/>
  <c r="AH228" i="14"/>
  <c r="K228" i="18" s="1"/>
  <c r="AH22" i="15"/>
  <c r="L22" i="18" s="1"/>
  <c r="AH22" i="14"/>
  <c r="K22" i="18" s="1"/>
  <c r="AH19" i="14"/>
  <c r="K19" i="18" s="1"/>
  <c r="AH2" i="14"/>
  <c r="K2" i="18" s="1"/>
  <c r="M235" i="18"/>
  <c r="D29" i="16"/>
  <c r="AH29" i="16" s="1"/>
  <c r="M29" i="18" s="1"/>
  <c r="AH230" i="15"/>
  <c r="L230" i="18" s="1"/>
  <c r="L235" i="18" s="1"/>
  <c r="AH15" i="15"/>
  <c r="L15" i="18" s="1"/>
  <c r="AH2" i="15"/>
  <c r="L2" i="18" s="1"/>
  <c r="U29" i="15"/>
  <c r="AH29" i="15" s="1"/>
  <c r="L29" i="18" s="1"/>
  <c r="AH78" i="16"/>
  <c r="M78" i="18" s="1"/>
  <c r="O223" i="18"/>
  <c r="O231" i="18"/>
  <c r="O221" i="18"/>
  <c r="O229" i="18"/>
  <c r="O226" i="18"/>
  <c r="O225" i="18"/>
  <c r="O224" i="18"/>
  <c r="O191" i="18"/>
  <c r="O188" i="18"/>
  <c r="O186" i="18"/>
  <c r="O184" i="18"/>
  <c r="O181" i="18"/>
  <c r="O190" i="18"/>
  <c r="O189" i="18"/>
  <c r="O185" i="18"/>
  <c r="O183" i="18"/>
  <c r="O187" i="18"/>
  <c r="O182" i="18"/>
  <c r="O180" i="18"/>
  <c r="O179" i="18"/>
  <c r="O178" i="18"/>
  <c r="O169" i="18"/>
  <c r="O166" i="18"/>
  <c r="O165" i="18"/>
  <c r="O145" i="18"/>
  <c r="O124" i="18"/>
  <c r="O122" i="18"/>
  <c r="O125" i="18"/>
  <c r="O123" i="18"/>
  <c r="O121" i="18"/>
  <c r="O109" i="18"/>
  <c r="O117" i="18"/>
  <c r="O114" i="18"/>
  <c r="O120" i="18"/>
  <c r="O113" i="18"/>
  <c r="O112" i="18"/>
  <c r="O111" i="18"/>
  <c r="O119" i="18"/>
  <c r="O118" i="18"/>
  <c r="O116" i="18"/>
  <c r="O115" i="18"/>
  <c r="O103" i="18"/>
  <c r="O110" i="18"/>
  <c r="O107" i="18"/>
  <c r="O102" i="18"/>
  <c r="O101" i="18"/>
  <c r="O106" i="18"/>
  <c r="O104" i="18"/>
  <c r="O100" i="18"/>
  <c r="O82" i="18"/>
  <c r="O99" i="18"/>
  <c r="O97" i="18"/>
  <c r="O96" i="18"/>
  <c r="O89" i="18"/>
  <c r="O80" i="18"/>
  <c r="O92" i="18"/>
  <c r="O90" i="18"/>
  <c r="O87" i="18"/>
  <c r="O85" i="18"/>
  <c r="O84" i="18"/>
  <c r="O83" i="18"/>
  <c r="O81" i="18"/>
  <c r="O95" i="18"/>
  <c r="O94" i="18"/>
  <c r="O93" i="18"/>
  <c r="O86" i="18"/>
  <c r="O69" i="18"/>
  <c r="O79" i="18"/>
  <c r="O77" i="18"/>
  <c r="O72" i="18"/>
  <c r="O70" i="18"/>
  <c r="O67" i="18"/>
  <c r="O64" i="18"/>
  <c r="O63" i="18"/>
  <c r="O76" i="18"/>
  <c r="O74" i="18"/>
  <c r="O62" i="18"/>
  <c r="O61" i="18"/>
  <c r="O60" i="18"/>
  <c r="O54" i="18"/>
  <c r="O52" i="18"/>
  <c r="AH78" i="9"/>
  <c r="F78" i="18" s="1"/>
  <c r="AH78" i="8"/>
  <c r="E78" i="18" s="1"/>
  <c r="AH78" i="7"/>
  <c r="D78" i="18" s="1"/>
  <c r="O50" i="18"/>
  <c r="O126" i="18"/>
  <c r="O127" i="18"/>
  <c r="O130" i="18"/>
  <c r="O131" i="18"/>
  <c r="O134" i="18"/>
  <c r="O135" i="18"/>
  <c r="O139" i="18"/>
  <c r="O140" i="18"/>
  <c r="O142" i="18"/>
  <c r="O143" i="18"/>
  <c r="O194" i="18"/>
  <c r="O197" i="18"/>
  <c r="O198" i="18"/>
  <c r="O200" i="18"/>
  <c r="O203" i="18"/>
  <c r="O204" i="18"/>
  <c r="O206" i="18"/>
  <c r="O207" i="18"/>
  <c r="O210" i="18"/>
  <c r="O211" i="18"/>
  <c r="O213" i="18"/>
  <c r="O216" i="18"/>
  <c r="O218" i="18"/>
  <c r="O55" i="18"/>
  <c r="O57" i="18"/>
  <c r="O58" i="18"/>
  <c r="O59" i="18"/>
  <c r="O170" i="18"/>
  <c r="O171" i="18"/>
  <c r="O172" i="18"/>
  <c r="O173" i="18"/>
  <c r="O174" i="18"/>
  <c r="O176" i="18"/>
  <c r="O177" i="18"/>
  <c r="O232" i="18"/>
  <c r="O233" i="18"/>
  <c r="O234" i="18"/>
  <c r="O128" i="18"/>
  <c r="O129" i="18"/>
  <c r="O132" i="18"/>
  <c r="O133" i="18"/>
  <c r="O136" i="18"/>
  <c r="O137" i="18"/>
  <c r="O138" i="18"/>
  <c r="O141" i="18"/>
  <c r="O144" i="18"/>
  <c r="O192" i="18"/>
  <c r="O193" i="18"/>
  <c r="O195" i="18"/>
  <c r="O196" i="18"/>
  <c r="O199" i="18"/>
  <c r="O201" i="18"/>
  <c r="O202" i="18"/>
  <c r="O205" i="18"/>
  <c r="O208" i="18"/>
  <c r="O209" i="18"/>
  <c r="O212" i="18"/>
  <c r="O214" i="18"/>
  <c r="O215" i="18"/>
  <c r="O217" i="18"/>
  <c r="O219" i="18"/>
  <c r="O220" i="18"/>
  <c r="O222" i="18"/>
  <c r="O3" i="18"/>
  <c r="O4" i="18"/>
  <c r="O6" i="18"/>
  <c r="O7" i="18"/>
  <c r="O8" i="18"/>
  <c r="O10" i="18"/>
  <c r="O11" i="18"/>
  <c r="O12" i="18"/>
  <c r="O13" i="18"/>
  <c r="O14" i="18"/>
  <c r="O16" i="18"/>
  <c r="O17" i="18"/>
  <c r="O18" i="18"/>
  <c r="O20" i="18"/>
  <c r="O21" i="18"/>
  <c r="O23" i="18"/>
  <c r="O24" i="18"/>
  <c r="O25" i="18"/>
  <c r="O26" i="18"/>
  <c r="O27" i="18"/>
  <c r="O28" i="18"/>
  <c r="O31" i="18"/>
  <c r="O32" i="18"/>
  <c r="O34" i="18"/>
  <c r="O35" i="18"/>
  <c r="O36" i="18"/>
  <c r="O38" i="18"/>
  <c r="O39" i="18"/>
  <c r="O40" i="18"/>
  <c r="O41" i="18"/>
  <c r="O43" i="18"/>
  <c r="O44" i="18"/>
  <c r="O45" i="18"/>
  <c r="O47" i="18"/>
  <c r="O48" i="18"/>
  <c r="O51" i="18"/>
  <c r="O53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7" i="18"/>
  <c r="O168" i="18"/>
  <c r="AH91" i="17"/>
  <c r="N91" i="18" s="1"/>
  <c r="O91" i="18" s="1"/>
  <c r="C235" i="18"/>
  <c r="AH56" i="17"/>
  <c r="N56" i="18" s="1"/>
  <c r="AH5" i="17"/>
  <c r="N5" i="18" s="1"/>
  <c r="AH30" i="17"/>
  <c r="N30" i="18" s="1"/>
  <c r="C56" i="16"/>
  <c r="AH56" i="16" s="1"/>
  <c r="M56" i="18" s="1"/>
  <c r="AH5" i="16"/>
  <c r="M5" i="18" s="1"/>
  <c r="AH56" i="15"/>
  <c r="L56" i="18" s="1"/>
  <c r="AH5" i="15"/>
  <c r="L5" i="18" s="1"/>
  <c r="AH30" i="15"/>
  <c r="L30" i="18" s="1"/>
  <c r="AH5" i="14"/>
  <c r="K5" i="18" s="1"/>
  <c r="C56" i="14"/>
  <c r="AH56" i="14" s="1"/>
  <c r="K56" i="18" s="1"/>
  <c r="AH5" i="13"/>
  <c r="J5" i="18" s="1"/>
  <c r="C56" i="13"/>
  <c r="AH56" i="13" s="1"/>
  <c r="J56" i="18" s="1"/>
  <c r="AH5" i="12"/>
  <c r="I5" i="18" s="1"/>
  <c r="AH30" i="12"/>
  <c r="I30" i="18" s="1"/>
  <c r="C56" i="11"/>
  <c r="AH5" i="11"/>
  <c r="H5" i="18" s="1"/>
  <c r="C56" i="10"/>
  <c r="AH5" i="10"/>
  <c r="G5" i="18" s="1"/>
  <c r="AH5" i="9"/>
  <c r="F5" i="18" s="1"/>
  <c r="C56" i="9"/>
  <c r="AH5" i="8"/>
  <c r="E5" i="18" s="1"/>
  <c r="C56" i="8"/>
  <c r="AH2" i="7"/>
  <c r="D2" i="18" s="1"/>
  <c r="C56" i="7"/>
  <c r="AH56" i="7" s="1"/>
  <c r="D56" i="18" s="1"/>
  <c r="AH29" i="1"/>
  <c r="C29" i="18" s="1"/>
  <c r="C56" i="1"/>
  <c r="AH56" i="1" s="1"/>
  <c r="C56" i="18" s="1"/>
  <c r="F29" i="1"/>
  <c r="AH29" i="7" l="1"/>
  <c r="D29" i="18" s="1"/>
  <c r="AH56" i="12"/>
  <c r="I56" i="18" s="1"/>
  <c r="AH29" i="14"/>
  <c r="K29" i="18" s="1"/>
  <c r="O46" i="18"/>
  <c r="O49" i="18"/>
  <c r="AH29" i="13"/>
  <c r="J29" i="18" s="1"/>
  <c r="AH56" i="11"/>
  <c r="H56" i="18" s="1"/>
  <c r="AH56" i="10"/>
  <c r="G56" i="18" s="1"/>
  <c r="AH56" i="9"/>
  <c r="F56" i="18" s="1"/>
  <c r="O42" i="18"/>
  <c r="AH56" i="8"/>
  <c r="E56" i="18" s="1"/>
  <c r="O33" i="18"/>
  <c r="O30" i="18"/>
  <c r="O66" i="18"/>
  <c r="O71" i="18"/>
  <c r="O88" i="18"/>
  <c r="O98" i="18"/>
  <c r="AH29" i="12"/>
  <c r="I29" i="18" s="1"/>
  <c r="AH29" i="11"/>
  <c r="H29" i="18" s="1"/>
  <c r="O78" i="18"/>
  <c r="O230" i="18"/>
  <c r="AH29" i="8"/>
  <c r="E29" i="18" s="1"/>
  <c r="I235" i="18"/>
  <c r="O235" i="18" s="1"/>
  <c r="O5" i="18"/>
  <c r="O19" i="18"/>
  <c r="O228" i="18"/>
  <c r="J15" i="18"/>
  <c r="O15" i="18" s="1"/>
  <c r="J175" i="18"/>
  <c r="O175" i="18" s="1"/>
  <c r="O227" i="18"/>
  <c r="O22" i="18"/>
  <c r="O2" i="18"/>
  <c r="O56" i="18" l="1"/>
  <c r="O29" i="18"/>
</calcChain>
</file>

<file path=xl/sharedStrings.xml><?xml version="1.0" encoding="utf-8"?>
<sst xmlns="http://schemas.openxmlformats.org/spreadsheetml/2006/main" count="3159" uniqueCount="223">
  <si>
    <t>ENERO</t>
  </si>
  <si>
    <t>TOTALES</t>
  </si>
  <si>
    <t>CIUDADANOS</t>
  </si>
  <si>
    <t>CONSULTAS EN SALA</t>
  </si>
  <si>
    <t>Consultas en Sala Mujeres</t>
  </si>
  <si>
    <t>Consultas en Sala Hombres</t>
  </si>
  <si>
    <t>CONSULTAS  EXTERNAS</t>
  </si>
  <si>
    <t>Consultas Externas Mujeres</t>
  </si>
  <si>
    <t>Consultas Externas Hombres</t>
  </si>
  <si>
    <t>CONSULTAS POR TELÉFONO</t>
  </si>
  <si>
    <t>BIBLIOTECA AUXILIAR</t>
  </si>
  <si>
    <t>Biblioteca Auxiliar Mujeres</t>
  </si>
  <si>
    <t>Biblioteca Auxiliar Hombres</t>
  </si>
  <si>
    <t>CERTIFICADOS</t>
  </si>
  <si>
    <t>COMPULSAS</t>
  </si>
  <si>
    <t>INFORMES</t>
  </si>
  <si>
    <t>UNIDADES CONSULTADAS EN EL SERVICIO</t>
  </si>
  <si>
    <t>Por Mujeres</t>
  </si>
  <si>
    <t>Por Hombres</t>
  </si>
  <si>
    <t xml:space="preserve">CD </t>
  </si>
  <si>
    <t>REPRODUCCIONES (TOTAL)</t>
  </si>
  <si>
    <t>Reproducciones digitales</t>
  </si>
  <si>
    <t>Reproducciones papel</t>
  </si>
  <si>
    <t>Nº DE SOLICITUDES (TOTAL)</t>
  </si>
  <si>
    <t>Nº de solicitudes de fotocopias</t>
  </si>
  <si>
    <t>Nº de solicitudes de reproducción electrónica</t>
  </si>
  <si>
    <t>Nº de solicitudes de reproducción de otro tipo</t>
  </si>
  <si>
    <t>Nº de unidades reproducidas para fotocopias</t>
  </si>
  <si>
    <t>Nº de unidades reproducidas electrónicamente</t>
  </si>
  <si>
    <t>Nº de unidades reproducidas de otro tipo</t>
  </si>
  <si>
    <t>CONSULTAS (TOTAL)</t>
  </si>
  <si>
    <t>INVESTIGADORES</t>
  </si>
  <si>
    <t>CONSULTAS EXTERNAS</t>
  </si>
  <si>
    <t>SERVICIOS INTERNOS</t>
  </si>
  <si>
    <t>DEVOLUCIONES</t>
  </si>
  <si>
    <t>Nº de solicitudes de préstamo</t>
  </si>
  <si>
    <t>Nº de unidades prestadas</t>
  </si>
  <si>
    <t xml:space="preserve">Nº de solicitudes de fotocopias </t>
  </si>
  <si>
    <t>CONSULTAS  (TOTAL)</t>
  </si>
  <si>
    <t>SERVICIOS EXTERNOS</t>
  </si>
  <si>
    <t>ACUERDOS DE PLENO, COMISIÓN</t>
  </si>
  <si>
    <t>ACUARTELAMIENTOS, FORTIFICACIONES</t>
  </si>
  <si>
    <t>ADOPCIONES (localización antecedentes biológicos)</t>
  </si>
  <si>
    <t>TEMAS</t>
  </si>
  <si>
    <t>ARCHIVÍSTICA</t>
  </si>
  <si>
    <t>ARQUEOLOGÍA PROVINCIAL</t>
  </si>
  <si>
    <t>ARQUITECTOS PROVINCIALES</t>
  </si>
  <si>
    <t>ARQUITECTURA EN LA PROVINCIA</t>
  </si>
  <si>
    <t>BARRIADAS MALAGUEÑAS</t>
  </si>
  <si>
    <t>BENEFICENCIA EN LA PROVINCIA</t>
  </si>
  <si>
    <t>BENEFICENCIA: NIÑOS EXPÓSITOS</t>
  </si>
  <si>
    <t>CARRETERAS Y VIAS PROVINCIALES</t>
  </si>
  <si>
    <t xml:space="preserve">CARTELERÍA </t>
  </si>
  <si>
    <t>CASA MISERICORDIA</t>
  </si>
  <si>
    <t>CENSOS, PADRONES, CEDULAS PERSONALES</t>
  </si>
  <si>
    <t>CLERO, IGLESIA</t>
  </si>
  <si>
    <t>CONTRATOS DE TRABAJADORES</t>
  </si>
  <si>
    <t>CONVENIOS</t>
  </si>
  <si>
    <t>COTIZACIONES A LA SEGURIDAD SOCIAL</t>
  </si>
  <si>
    <t>CULTURA EN LA PROVINCIA</t>
  </si>
  <si>
    <t>DECRETOS</t>
  </si>
  <si>
    <t>DISCIPLINA VIARIA</t>
  </si>
  <si>
    <t>ECOLOGÍA</t>
  </si>
  <si>
    <t>EDIFICIOS DE PATRIMONIO DE DIPUTACIÓN</t>
  </si>
  <si>
    <t>ELECCIONES MUNICIPALES</t>
  </si>
  <si>
    <t>ELECTRICIDAD EN LA PROVINCIA</t>
  </si>
  <si>
    <t>ENFERMERÍA</t>
  </si>
  <si>
    <t>ENSEÑANZA EN LA PROVINCIA</t>
  </si>
  <si>
    <t>ESTANCIA EN ESTABLECIMIENTOS DE DIPUTACIÓN</t>
  </si>
  <si>
    <t>ESTUDIOS ECONÓMICOS EN LA PROVINCIA</t>
  </si>
  <si>
    <t>ESTUDIOS REALIZADOS EN ESTABLECIMIENTOS DIP</t>
  </si>
  <si>
    <t>ESTUDIOS SANITARIOS EN LA PROVINCIA</t>
  </si>
  <si>
    <t>EXPEDIENTES CONTRATACIÓN DE SERVICIOS</t>
  </si>
  <si>
    <t>EXPEDIENTES MANDAMIENTOS PAGO/INGRESO</t>
  </si>
  <si>
    <t>EXPEDIENTES PERSONAL</t>
  </si>
  <si>
    <t>EXPEDIENTES, PROYECTOS DE OBRAS</t>
  </si>
  <si>
    <t>EXPROPIACIONES</t>
  </si>
  <si>
    <t>EXPTES. ACADÉMICOS ALUMNADO ESC. ENFERMERÍA</t>
  </si>
  <si>
    <t>FERROCARRIL, TRANSPORTE</t>
  </si>
  <si>
    <t>FINCAS RÚSTICAS Y/O URBANAS</t>
  </si>
  <si>
    <t>FOLCLORE LOCAL</t>
  </si>
  <si>
    <t>FONDO CARTOGRÁFICO EN EL ARCHIVO</t>
  </si>
  <si>
    <t>FONDO DOCUMENTAL EN EL ARCHIVO</t>
  </si>
  <si>
    <t>FONDO FÍLMICO EN EL ARCHIVO</t>
  </si>
  <si>
    <t>FONDO FOTOGRÁFICO EN EL ARCHIVO</t>
  </si>
  <si>
    <t>GENEALOGÍA (Historia familiar)</t>
  </si>
  <si>
    <t>GUERRA CIVIL</t>
  </si>
  <si>
    <t>HISTORIA CLÍNICA</t>
  </si>
  <si>
    <t>HISTORIA CLÍNICA SALUD MENTAL</t>
  </si>
  <si>
    <t>HISTORIA DE LOS MUNICIPIOS DE LA PROVINCIA</t>
  </si>
  <si>
    <t>HISTORIA DE OBSTETRICIA Y GINECOLOGÍA</t>
  </si>
  <si>
    <t>IMPUESTOS, RECAUDACIÓN</t>
  </si>
  <si>
    <t>INDUSTRIA EN LA PROVINCIA</t>
  </si>
  <si>
    <t>LEGADOS, CESIONES, DONACIONES</t>
  </si>
  <si>
    <t>LEGISLACIÓN</t>
  </si>
  <si>
    <t>LICENCIAS</t>
  </si>
  <si>
    <t>MEDIO AMBIENTE</t>
  </si>
  <si>
    <t>MEMORIAS CORPORACIÓN</t>
  </si>
  <si>
    <t>MUJER</t>
  </si>
  <si>
    <t>MÚSICA</t>
  </si>
  <si>
    <t>OFERTAS DE EMPLEO PÚBLICO</t>
  </si>
  <si>
    <t>ORDENANZAS DE PLANEAMIENTO MUNICIPAL</t>
  </si>
  <si>
    <t>ORDENANZAS MUNICIPALES</t>
  </si>
  <si>
    <t>PATRIMONIO CORPORACIÓN</t>
  </si>
  <si>
    <t>PERSONALIDADES Y ARTISTAS LOCALES</t>
  </si>
  <si>
    <t>PLANEAMIENTO PROVINCIAL</t>
  </si>
  <si>
    <t>PLAZA DE TOROS</t>
  </si>
  <si>
    <t>PRESAS, PANTANOS Y CENTRALES EN LA PROV.</t>
  </si>
  <si>
    <t>PRESIDENTES Y DIPUTADOS PROVINCIALES</t>
  </si>
  <si>
    <t>PROGRAMAS Y CIRCUITOS PROVINCIALES</t>
  </si>
  <si>
    <t>PROTOCOLO</t>
  </si>
  <si>
    <t>PUBLICACIONES, ANUNCIOS EN EL BOPMA</t>
  </si>
  <si>
    <t>PUEBLOS DE LA PROVINCIA</t>
  </si>
  <si>
    <t>QUINTAS, REEMPLAZOS</t>
  </si>
  <si>
    <t>RECAUDACIÓN MUNICIPAL</t>
  </si>
  <si>
    <t>RECURSO CONTENCIOSO-ADMINISTRATIVO</t>
  </si>
  <si>
    <t>REGISTROS DE DEFUNCIONES</t>
  </si>
  <si>
    <t>REGISTROS DE NACIMIENTOS</t>
  </si>
  <si>
    <t>REGLAMENTOS, ESTATUTOS DE INSTITUCIONES</t>
  </si>
  <si>
    <t>REPRESENTACIÓN JURÍDICA MUNICIPIOS</t>
  </si>
  <si>
    <t>SERVICIOS SOCIALES PROVINCIALES</t>
  </si>
  <si>
    <t>TEATRO, ARTES ESCÉNICAS</t>
  </si>
  <si>
    <t>TURISMO, PROMOCIÓN TERRITORIAL</t>
  </si>
  <si>
    <t>UNIVERSIDAD DE MALAGA</t>
  </si>
  <si>
    <t>URBANISMO</t>
  </si>
  <si>
    <t>VIVIENDA</t>
  </si>
  <si>
    <t>SIN  ESPECIFICAR</t>
  </si>
  <si>
    <t>OBJETO DEL SERVICIO</t>
  </si>
  <si>
    <t>ABONO DE TASAS E IMPUESTOS MUNICIPALES</t>
  </si>
  <si>
    <t>APORTACIÓN DE PRUEBAS EN PROC-JUDICIALES</t>
  </si>
  <si>
    <t>ASISTENCIA JURÍDICA MUNICIPIOS</t>
  </si>
  <si>
    <t>BÚSQUEDA DE TRABAJO</t>
  </si>
  <si>
    <t>COLABORACIÓN EXPOSICIONES MEDIANTE INFORMES-REPROD.</t>
  </si>
  <si>
    <t>CONFECCIÓN DE ÁRBOLES GENEALÓGICOS</t>
  </si>
  <si>
    <t>CONFECCIÓN DE CARTA ARQUEOLÓGICA</t>
  </si>
  <si>
    <t>CONFECCIÓN DE CORTOMETRAJES</t>
  </si>
  <si>
    <t>CONFECCIÓN DE REPORTAJES Y ARTÍCULOS</t>
  </si>
  <si>
    <t>CONFECCIÓN Hª-CLÍNICAS DE ENFERMOS EN CENTROS ASISTENCIALES</t>
  </si>
  <si>
    <t>CONFERENCIA</t>
  </si>
  <si>
    <t>DIFUSIÓN</t>
  </si>
  <si>
    <t>ELABORACIÓN DE PROYECTOS TÉNICOS</t>
  </si>
  <si>
    <t>EXPOSICIONES</t>
  </si>
  <si>
    <t>GESTIÓN ADM. UNIDADES DIP. Y OTROS ORGANISMOS</t>
  </si>
  <si>
    <t>HOMENAJES</t>
  </si>
  <si>
    <t>INSCRIPCIONES EN REGISTRO CIVIL FUERA-PLAZO</t>
  </si>
  <si>
    <t>INVESTIGACION HISTÓRICA</t>
  </si>
  <si>
    <t>INVESTIGACIÓN LOCAL</t>
  </si>
  <si>
    <t>INVESTIGACIÓN MÉDICA, SALUD MENTAL</t>
  </si>
  <si>
    <t>INVESTIGACIÓN SOBRE EL CASO NIÑOS ROBADOS</t>
  </si>
  <si>
    <t>LINDEROS</t>
  </si>
  <si>
    <t>LOC. ANTECEDENTES PERSONALES Y FAMILIARES</t>
  </si>
  <si>
    <t>MEMORIA HISTÓRICA</t>
  </si>
  <si>
    <t>MEMORIAS PERSONALES Y FAMILIARES</t>
  </si>
  <si>
    <t>OBTENCIÓN DE CERTIFICADOS ESCOLARES</t>
  </si>
  <si>
    <t>PETICIÓN COPIAS DE DOC. REFERENTES A MUNICP. PARA SU ARCHIVO-MUNCP.</t>
  </si>
  <si>
    <t>PREPARACION DE MÁSTER</t>
  </si>
  <si>
    <t>PREPARACIÓN DE OPOSICIONES</t>
  </si>
  <si>
    <t>PREPARACIÓN DE TESIS DE LICENCIATURA</t>
  </si>
  <si>
    <t>PREPARACIÓN DEL DOCTORADO</t>
  </si>
  <si>
    <t>PROCEDIMIENTO LABORAL</t>
  </si>
  <si>
    <t>PUBLICACION DE UN LIBRO</t>
  </si>
  <si>
    <t>RECONSTRUCCIONES VIDA LABORAL</t>
  </si>
  <si>
    <t>REDACCIÓN PGOU</t>
  </si>
  <si>
    <t>REPRODUCCIÓN Y DIGITALIZACIÓN</t>
  </si>
  <si>
    <t>TRABAJO UNIVERSITARIO</t>
  </si>
  <si>
    <t>TRAMITACIÓN DE DNI</t>
  </si>
  <si>
    <t>TRAMITACIÓN DE FILIACIÓN</t>
  </si>
  <si>
    <t>TRAMITACION DE PENSIÓN</t>
  </si>
  <si>
    <t>TRAMITACIÓN NOTARIAL</t>
  </si>
  <si>
    <t>MUJERES</t>
  </si>
  <si>
    <t>HOMBRES</t>
  </si>
  <si>
    <t>SERVICIO SÍ SATISFECHO CORRECTAMENTE</t>
  </si>
  <si>
    <t>SERVICIO NO SATISFECHO CORRECTAMENTE</t>
  </si>
  <si>
    <t>ATRIBUIBLE AL ARCHIVO</t>
  </si>
  <si>
    <t>ATRIBUIBLE AL CIUDADANO</t>
  </si>
  <si>
    <t>ATRIBUIBLE AL INVESTIGADOR</t>
  </si>
  <si>
    <t>ATRIBUIBLE AL ORGANISMO EXTERNO</t>
  </si>
  <si>
    <t>ATRIBUIBLE AL SERVICIO INTERNO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</si>
  <si>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</si>
  <si>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</si>
  <si>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</si>
  <si>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</si>
  <si>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</si>
  <si>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</si>
  <si>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</si>
  <si>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</si>
  <si>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</si>
  <si>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</si>
  <si>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</si>
  <si>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Consultas Externas  Mujeres</t>
  </si>
  <si>
    <t>CD</t>
  </si>
  <si>
    <t>REPRODUCCIONES DIGITALES</t>
  </si>
  <si>
    <t>REPRODUCCIONES PAPEL</t>
  </si>
  <si>
    <t>Nº de Unidades reproducidas para fotocopias</t>
  </si>
  <si>
    <t>Consulta en sala Mujeres</t>
  </si>
  <si>
    <t>Consulta en sala Hombres</t>
  </si>
  <si>
    <t>Consulta Externa Mujeres</t>
  </si>
  <si>
    <t>Consulta Externa Hombres</t>
  </si>
  <si>
    <t>Nº DE SOLICITUDES(TOTAL)</t>
  </si>
  <si>
    <t>CONSULTAS TELÉFONO</t>
  </si>
  <si>
    <t>Nº solicitudes de Préstamo</t>
  </si>
  <si>
    <t>ADOPCIONES (localización antcdt. biológicos)</t>
  </si>
  <si>
    <t>CARRETERAS Y VÍAS PROVINCIALES</t>
  </si>
  <si>
    <t>CARTELERÍA</t>
  </si>
  <si>
    <t>CENSOS, PADRONES, CÉDULAS PERS.</t>
  </si>
  <si>
    <t>EDIFICIOS DE PATRIMONIO DIPUTACIÓN</t>
  </si>
  <si>
    <t>ESTANCIA EN ESTABLECIMIENTOS DIP.</t>
  </si>
  <si>
    <t>ESTUDIOS REALIZADOS EN ESTABLC. DIP</t>
  </si>
  <si>
    <t>EXPEDIENTES MANDAMIENTOS PAGO / INGRESO</t>
  </si>
  <si>
    <t>FONDO CARTOGRÁFICO EN ARCHIVO</t>
  </si>
  <si>
    <t>FONDO DOCUMENTAL EN ARCHIVO</t>
  </si>
  <si>
    <t>FONDO FÍLMICO EN ARCHIVO</t>
  </si>
  <si>
    <t>FONDO FOTOGRÁFICO EN ARCHIVO</t>
  </si>
  <si>
    <t>HISTORIA MUNICIPIOS DE LA PROVINCIA</t>
  </si>
  <si>
    <t>HISTORIA OBSTETRICIA Y GINECOLOGÍA</t>
  </si>
  <si>
    <t>PRESAS, PANTANOS, CENTRALES EN PROV.</t>
  </si>
  <si>
    <t>PUBLICACIONES, ANUNCIOS EN BOPMA</t>
  </si>
  <si>
    <t>REGLAMENTOS, ESTATUTOS DE INSTITUC.</t>
  </si>
  <si>
    <t>UNIVERSIDAD DE MÁLAGA</t>
  </si>
  <si>
    <t>ATRIBUIBLE AL ORGANISMO INTERNO</t>
  </si>
  <si>
    <t>TOTAL DE SERVICIOS PRESTADOS</t>
  </si>
  <si>
    <t>TOTALES DEL A Ñ 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</si>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</sst>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42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lef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>
      <alignment horizontal="left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>
      <alignment horizontal="left" vertical="center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9" fillId="5" borderId="2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 vertical="center"/>
    </xf>
    <xf numFmtId="0" fontId="9" fillId="7" borderId="12" xfId="0" applyFont="1" applyFill="1" applyBorder="1" applyAlignment="1" applyProtection="1">
      <alignment horizontal="center" vertical="center"/>
    </xf>
    <xf numFmtId="0" fontId="9" fillId="7" borderId="22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textRotation="90"/>
    </xf>
    <xf numFmtId="0" fontId="8" fillId="8" borderId="11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6" fillId="8" borderId="0" xfId="0" applyFont="1" applyFill="1" applyBorder="1" applyAlignment="1">
      <alignment horizontal="center" vertical="center" textRotation="90"/>
    </xf>
    <xf numFmtId="0" fontId="8" fillId="8" borderId="12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 textRotation="90"/>
    </xf>
    <xf numFmtId="0" fontId="8" fillId="8" borderId="33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8" borderId="28" xfId="0" applyFont="1" applyFill="1" applyBorder="1" applyAlignment="1">
      <alignment horizontal="left" vertical="center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>
      <alignment horizontal="left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7" fillId="8" borderId="2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left" vertical="center"/>
    </xf>
    <xf numFmtId="0" fontId="0" fillId="8" borderId="15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7" fillId="8" borderId="1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left" vertical="center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7" fillId="10" borderId="1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 vertical="center"/>
    </xf>
    <xf numFmtId="0" fontId="0" fillId="10" borderId="8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7" fillId="10" borderId="10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left" vertical="center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7" fillId="10" borderId="24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 textRotation="9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30" xfId="0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>
      <alignment horizontal="center" vertical="center" textRotation="90"/>
    </xf>
    <xf numFmtId="0" fontId="8" fillId="11" borderId="39" xfId="0" applyFont="1" applyFill="1" applyBorder="1" applyAlignment="1">
      <alignment horizontal="left" vertical="center"/>
    </xf>
    <xf numFmtId="0" fontId="0" fillId="11" borderId="5" xfId="0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11" borderId="7" xfId="0" applyFont="1" applyFill="1" applyBorder="1" applyAlignment="1">
      <alignment horizontal="center" vertical="center" textRotation="90"/>
    </xf>
    <xf numFmtId="0" fontId="8" fillId="11" borderId="34" xfId="0" applyFont="1" applyFill="1" applyBorder="1" applyAlignment="1">
      <alignment horizontal="left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7" fillId="11" borderId="16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left" vertical="center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0" fontId="7" fillId="12" borderId="19" xfId="0" applyFont="1" applyFill="1" applyBorder="1" applyAlignment="1" applyProtection="1">
      <alignment horizontal="center" vertical="center"/>
      <protection locked="0"/>
    </xf>
    <xf numFmtId="0" fontId="7" fillId="12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2" borderId="28" xfId="0" applyFont="1" applyFill="1" applyBorder="1" applyAlignment="1">
      <alignment horizontal="left" vertical="center"/>
    </xf>
    <xf numFmtId="0" fontId="7" fillId="12" borderId="12" xfId="0" applyFont="1" applyFill="1" applyBorder="1" applyAlignment="1" applyProtection="1">
      <alignment horizontal="center" vertical="center"/>
    </xf>
    <xf numFmtId="0" fontId="7" fillId="12" borderId="22" xfId="0" applyFont="1" applyFill="1" applyBorder="1" applyAlignment="1" applyProtection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left" vertical="center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8" fillId="12" borderId="35" xfId="0" applyFont="1" applyFill="1" applyBorder="1" applyAlignment="1">
      <alignment horizontal="left" vertical="center"/>
    </xf>
    <xf numFmtId="0" fontId="0" fillId="12" borderId="15" xfId="0" applyFill="1" applyBorder="1" applyAlignment="1" applyProtection="1">
      <alignment horizontal="center" vertical="center"/>
      <protection locked="0"/>
    </xf>
    <xf numFmtId="0" fontId="0" fillId="12" borderId="40" xfId="0" applyFill="1" applyBorder="1" applyAlignment="1" applyProtection="1">
      <alignment horizontal="center" vertical="center"/>
      <protection locked="0"/>
    </xf>
    <xf numFmtId="0" fontId="7" fillId="12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19" fillId="2" borderId="1" xfId="1" applyFont="1" applyFill="1" applyBorder="1" applyAlignment="1" applyProtection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textRotation="90" wrapText="1"/>
    </xf>
    <xf numFmtId="0" fontId="20" fillId="2" borderId="40" xfId="1" applyFont="1" applyFill="1" applyBorder="1" applyAlignment="1" applyProtection="1">
      <alignment horizontal="center" vertical="center" textRotation="90" wrapText="1"/>
    </xf>
    <xf numFmtId="0" fontId="4" fillId="0" borderId="20" xfId="1" applyFont="1" applyFill="1" applyBorder="1" applyAlignment="1" applyProtection="1">
      <alignment horizontal="center" vertical="center" textRotation="90" wrapText="1"/>
    </xf>
    <xf numFmtId="0" fontId="0" fillId="0" borderId="0" xfId="0" applyAlignment="1">
      <alignment wrapText="1"/>
    </xf>
    <xf numFmtId="0" fontId="7" fillId="3" borderId="5" xfId="1" applyFont="1" applyFill="1" applyBorder="1" applyAlignment="1" applyProtection="1">
      <alignment horizontal="left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21" fillId="3" borderId="8" xfId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8" fillId="3" borderId="8" xfId="1" applyFont="1" applyFill="1" applyBorder="1" applyAlignment="1" applyProtection="1">
      <alignment horizontal="left" vertical="center" wrapText="1"/>
    </xf>
    <xf numFmtId="0" fontId="0" fillId="3" borderId="8" xfId="1" applyFont="1" applyFill="1" applyBorder="1" applyAlignment="1" applyProtection="1">
      <alignment horizontal="center" vertical="center" wrapText="1"/>
    </xf>
    <xf numFmtId="0" fontId="22" fillId="3" borderId="8" xfId="1" applyFont="1" applyFill="1" applyBorder="1" applyAlignment="1" applyProtection="1">
      <alignment horizontal="center" vertical="center" wrapText="1"/>
    </xf>
    <xf numFmtId="0" fontId="0" fillId="3" borderId="9" xfId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 applyProtection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23" fillId="13" borderId="12" xfId="0" applyFont="1" applyFill="1" applyBorder="1" applyAlignment="1">
      <alignment horizontal="center" vertical="center"/>
    </xf>
    <xf numFmtId="0" fontId="0" fillId="3" borderId="12" xfId="1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horizontal="left" vertic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21" fillId="3" borderId="12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left" vertical="center" wrapText="1"/>
    </xf>
    <xf numFmtId="0" fontId="22" fillId="3" borderId="12" xfId="1" applyFont="1" applyFill="1" applyBorder="1" applyAlignment="1" applyProtection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18" fillId="3" borderId="12" xfId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8" xfId="1" applyFont="1" applyFill="1" applyBorder="1" applyAlignment="1" applyProtection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24" fillId="3" borderId="12" xfId="1" applyFont="1" applyFill="1" applyBorder="1" applyAlignment="1" applyProtection="1">
      <alignment horizontal="left" vertical="center" wrapText="1"/>
    </xf>
    <xf numFmtId="0" fontId="7" fillId="3" borderId="15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</xf>
    <xf numFmtId="0" fontId="7" fillId="3" borderId="30" xfId="1" applyFont="1" applyFill="1" applyBorder="1" applyAlignment="1" applyProtection="1">
      <alignment horizontal="center" vertical="center" wrapText="1"/>
    </xf>
    <xf numFmtId="0" fontId="7" fillId="3" borderId="24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 applyProtection="1">
      <alignment horizontal="left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21" fillId="4" borderId="12" xfId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left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22" fillId="4" borderId="12" xfId="1" applyFont="1" applyFill="1" applyBorder="1" applyAlignment="1" applyProtection="1">
      <alignment horizontal="center" vertical="center" wrapText="1"/>
    </xf>
    <xf numFmtId="0" fontId="8" fillId="0" borderId="38" xfId="0" applyFont="1" applyBorder="1" applyAlignment="1">
      <alignment wrapText="1"/>
    </xf>
    <xf numFmtId="0" fontId="8" fillId="4" borderId="8" xfId="1" applyFont="1" applyFill="1" applyBorder="1" applyAlignment="1" applyProtection="1">
      <alignment horizontal="left" vertical="center" wrapText="1"/>
    </xf>
    <xf numFmtId="0" fontId="7" fillId="4" borderId="12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22" xfId="1" applyFont="1" applyFill="1" applyBorder="1" applyAlignment="1" applyProtection="1">
      <alignment horizontal="center" vertical="center" wrapText="1"/>
    </xf>
    <xf numFmtId="0" fontId="7" fillId="4" borderId="10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8" fillId="4" borderId="22" xfId="1" applyFont="1" applyFill="1" applyBorder="1" applyAlignment="1" applyProtection="1">
      <alignment horizontal="center" vertical="center" wrapText="1"/>
    </xf>
    <xf numFmtId="0" fontId="8" fillId="4" borderId="10" xfId="1" applyFont="1" applyFill="1" applyBorder="1" applyAlignment="1" applyProtection="1">
      <alignment horizontal="center" vertical="center" wrapText="1"/>
    </xf>
    <xf numFmtId="0" fontId="18" fillId="4" borderId="1" xfId="1" applyFill="1" applyBorder="1" applyAlignment="1" applyProtection="1">
      <alignment horizontal="center" vertical="center" wrapText="1"/>
    </xf>
    <xf numFmtId="0" fontId="18" fillId="4" borderId="12" xfId="1" applyFill="1" applyBorder="1" applyAlignment="1" applyProtection="1">
      <alignment horizontal="center" vertical="center" wrapText="1"/>
    </xf>
    <xf numFmtId="0" fontId="18" fillId="4" borderId="22" xfId="1" applyFill="1" applyBorder="1" applyAlignment="1" applyProtection="1">
      <alignment horizontal="center" vertical="center" wrapText="1"/>
    </xf>
    <xf numFmtId="0" fontId="18" fillId="4" borderId="11" xfId="1" applyFill="1" applyBorder="1" applyAlignment="1" applyProtection="1">
      <alignment horizontal="center" vertical="center" wrapText="1"/>
    </xf>
    <xf numFmtId="0" fontId="24" fillId="4" borderId="12" xfId="1" applyFont="1" applyFill="1" applyBorder="1" applyAlignment="1" applyProtection="1">
      <alignment horizontal="left" vertical="center" wrapText="1"/>
    </xf>
    <xf numFmtId="0" fontId="7" fillId="4" borderId="15" xfId="1" applyFont="1" applyFill="1" applyBorder="1" applyAlignment="1" applyProtection="1">
      <alignment horizontal="left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21" fillId="4" borderId="15" xfId="1" applyFont="1" applyFill="1" applyBorder="1" applyAlignment="1" applyProtection="1">
      <alignment horizontal="center" vertical="center" wrapText="1"/>
    </xf>
    <xf numFmtId="0" fontId="7" fillId="4" borderId="15" xfId="1" applyFont="1" applyFill="1" applyBorder="1" applyAlignment="1" applyProtection="1">
      <alignment horizontal="center" vertical="center" wrapText="1"/>
    </xf>
    <xf numFmtId="0" fontId="7" fillId="4" borderId="40" xfId="1" applyFont="1" applyFill="1" applyBorder="1" applyAlignment="1" applyProtection="1">
      <alignment horizontal="center" vertical="center" wrapText="1"/>
    </xf>
    <xf numFmtId="0" fontId="7" fillId="4" borderId="27" xfId="1" applyFont="1" applyFill="1" applyBorder="1" applyAlignment="1" applyProtection="1">
      <alignment horizontal="center" vertical="center" wrapText="1"/>
    </xf>
    <xf numFmtId="0" fontId="8" fillId="5" borderId="5" xfId="1" applyFont="1" applyFill="1" applyBorder="1" applyAlignment="1" applyProtection="1">
      <alignment horizontal="left" vertical="center" wrapText="1"/>
    </xf>
    <xf numFmtId="0" fontId="18" fillId="5" borderId="5" xfId="1" applyFill="1" applyBorder="1" applyAlignment="1" applyProtection="1">
      <alignment horizontal="center" vertical="center" wrapText="1"/>
    </xf>
    <xf numFmtId="0" fontId="22" fillId="5" borderId="8" xfId="1" applyFont="1" applyFill="1" applyBorder="1" applyAlignment="1" applyProtection="1">
      <alignment horizontal="center" vertical="center" wrapText="1"/>
    </xf>
    <xf numFmtId="0" fontId="18" fillId="5" borderId="8" xfId="1" applyFill="1" applyBorder="1" applyAlignment="1" applyProtection="1">
      <alignment horizontal="center" vertical="center" wrapText="1"/>
    </xf>
    <xf numFmtId="0" fontId="18" fillId="5" borderId="9" xfId="1" applyFill="1" applyBorder="1" applyAlignment="1" applyProtection="1">
      <alignment horizontal="center" vertical="center" wrapText="1"/>
    </xf>
    <xf numFmtId="0" fontId="7" fillId="5" borderId="17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left" vertical="center" wrapText="1"/>
    </xf>
    <xf numFmtId="0" fontId="18" fillId="5" borderId="12" xfId="1" applyFill="1" applyBorder="1" applyAlignment="1" applyProtection="1">
      <alignment horizontal="center" vertical="center" wrapText="1"/>
    </xf>
    <xf numFmtId="0" fontId="7" fillId="5" borderId="10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5" borderId="9" xfId="1" applyFont="1" applyFill="1" applyBorder="1" applyAlignment="1" applyProtection="1">
      <alignment horizontal="center" vertical="center" wrapText="1"/>
    </xf>
    <xf numFmtId="0" fontId="7" fillId="5" borderId="12" xfId="1" applyFont="1" applyFill="1" applyBorder="1" applyAlignment="1" applyProtection="1">
      <alignment horizontal="left" vertical="center" wrapText="1"/>
    </xf>
    <xf numFmtId="0" fontId="7" fillId="5" borderId="12" xfId="1" applyFont="1" applyFill="1" applyBorder="1" applyAlignment="1" applyProtection="1">
      <alignment horizontal="center" vertical="center" wrapText="1"/>
    </xf>
    <xf numFmtId="0" fontId="21" fillId="5" borderId="8" xfId="1" applyFont="1" applyFill="1" applyBorder="1" applyAlignment="1" applyProtection="1">
      <alignment horizontal="center" vertical="center" wrapText="1"/>
    </xf>
    <xf numFmtId="0" fontId="7" fillId="5" borderId="8" xfId="1" applyFont="1" applyFill="1" applyBorder="1" applyAlignment="1" applyProtection="1">
      <alignment horizontal="center" vertical="center" wrapText="1"/>
    </xf>
    <xf numFmtId="0" fontId="7" fillId="5" borderId="9" xfId="1" applyFont="1" applyFill="1" applyBorder="1" applyAlignment="1" applyProtection="1">
      <alignment horizontal="center" vertical="center" wrapText="1"/>
    </xf>
    <xf numFmtId="0" fontId="24" fillId="5" borderId="12" xfId="1" applyFont="1" applyFill="1" applyBorder="1" applyAlignment="1" applyProtection="1">
      <alignment horizontal="left" vertical="center" wrapText="1"/>
    </xf>
    <xf numFmtId="0" fontId="7" fillId="5" borderId="15" xfId="1" applyFont="1" applyFill="1" applyBorder="1" applyAlignment="1" applyProtection="1">
      <alignment horizontal="left" vertical="center" wrapText="1"/>
    </xf>
    <xf numFmtId="0" fontId="7" fillId="5" borderId="41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left" vertical="center" wrapText="1"/>
    </xf>
    <xf numFmtId="0" fontId="18" fillId="6" borderId="5" xfId="1" applyFill="1" applyBorder="1" applyAlignment="1" applyProtection="1">
      <alignment horizontal="center" vertical="center" wrapText="1"/>
    </xf>
    <xf numFmtId="0" fontId="22" fillId="6" borderId="42" xfId="1" applyFont="1" applyFill="1" applyBorder="1" applyAlignment="1" applyProtection="1">
      <alignment horizontal="center" vertical="center" wrapText="1"/>
    </xf>
    <xf numFmtId="0" fontId="18" fillId="6" borderId="42" xfId="1" applyFill="1" applyBorder="1" applyAlignment="1" applyProtection="1">
      <alignment horizontal="center" vertical="center" wrapText="1"/>
    </xf>
    <xf numFmtId="0" fontId="18" fillId="6" borderId="43" xfId="1" applyFill="1" applyBorder="1" applyAlignment="1" applyProtection="1">
      <alignment horizontal="center" vertical="center" wrapText="1"/>
    </xf>
    <xf numFmtId="0" fontId="7" fillId="6" borderId="20" xfId="1" applyFont="1" applyFill="1" applyBorder="1" applyAlignment="1" applyProtection="1">
      <alignment horizontal="center" vertical="center" wrapText="1"/>
    </xf>
    <xf numFmtId="0" fontId="8" fillId="6" borderId="12" xfId="1" applyFont="1" applyFill="1" applyBorder="1" applyAlignment="1" applyProtection="1">
      <alignment horizontal="left" vertical="center" wrapText="1"/>
    </xf>
    <xf numFmtId="0" fontId="18" fillId="6" borderId="12" xfId="1" applyFill="1" applyBorder="1" applyAlignment="1" applyProtection="1">
      <alignment horizontal="center" vertical="center" wrapText="1"/>
    </xf>
    <xf numFmtId="0" fontId="22" fillId="6" borderId="12" xfId="1" applyFont="1" applyFill="1" applyBorder="1" applyAlignment="1" applyProtection="1">
      <alignment horizontal="center" vertical="center" wrapText="1"/>
    </xf>
    <xf numFmtId="0" fontId="18" fillId="6" borderId="13" xfId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18" fillId="0" borderId="0" xfId="1" applyAlignment="1">
      <alignment wrapText="1"/>
    </xf>
    <xf numFmtId="0" fontId="7" fillId="6" borderId="12" xfId="1" applyFont="1" applyFill="1" applyBorder="1" applyAlignment="1" applyProtection="1">
      <alignment horizontal="left" vertical="center" wrapText="1"/>
    </xf>
    <xf numFmtId="0" fontId="7" fillId="6" borderId="12" xfId="1" applyFont="1" applyFill="1" applyBorder="1" applyAlignment="1" applyProtection="1">
      <alignment horizontal="center" vertical="center" wrapText="1"/>
    </xf>
    <xf numFmtId="0" fontId="21" fillId="6" borderId="12" xfId="1" applyFont="1" applyFill="1" applyBorder="1" applyAlignment="1" applyProtection="1">
      <alignment horizontal="center" vertical="center" wrapText="1"/>
    </xf>
    <xf numFmtId="0" fontId="7" fillId="6" borderId="13" xfId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24" fillId="6" borderId="12" xfId="1" applyFont="1" applyFill="1" applyBorder="1" applyAlignment="1" applyProtection="1">
      <alignment horizontal="left" vertical="center" wrapText="1"/>
    </xf>
    <xf numFmtId="0" fontId="18" fillId="6" borderId="1" xfId="1" applyFill="1" applyBorder="1" applyAlignment="1" applyProtection="1">
      <alignment horizontal="center" vertical="center" wrapText="1"/>
    </xf>
    <xf numFmtId="0" fontId="7" fillId="6" borderId="15" xfId="1" applyFont="1" applyFill="1" applyBorder="1" applyAlignment="1" applyProtection="1">
      <alignment horizontal="left" vertical="center" wrapText="1"/>
    </xf>
    <xf numFmtId="0" fontId="7" fillId="6" borderId="15" xfId="1" applyFont="1" applyFill="1" applyBorder="1" applyAlignment="1" applyProtection="1">
      <alignment horizontal="center" vertical="center" wrapText="1"/>
    </xf>
    <xf numFmtId="0" fontId="21" fillId="6" borderId="15" xfId="1" applyFont="1" applyFill="1" applyBorder="1" applyAlignment="1" applyProtection="1">
      <alignment horizontal="center" vertical="center" wrapText="1"/>
    </xf>
    <xf numFmtId="0" fontId="7" fillId="6" borderId="36" xfId="1" applyFont="1" applyFill="1" applyBorder="1" applyAlignment="1" applyProtection="1">
      <alignment horizontal="center" vertical="center" wrapText="1"/>
    </xf>
    <xf numFmtId="0" fontId="7" fillId="6" borderId="1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25" fillId="8" borderId="4" xfId="1" applyFont="1" applyFill="1" applyBorder="1" applyAlignment="1" applyProtection="1">
      <alignment horizontal="center" vertical="center" textRotation="90" wrapText="1"/>
    </xf>
    <xf numFmtId="0" fontId="8" fillId="8" borderId="8" xfId="1" applyFont="1" applyFill="1" applyBorder="1" applyAlignment="1" applyProtection="1">
      <alignment horizontal="left" vertical="center" wrapText="1"/>
    </xf>
    <xf numFmtId="0" fontId="18" fillId="8" borderId="8" xfId="1" applyFill="1" applyBorder="1" applyAlignment="1" applyProtection="1">
      <alignment horizontal="center" vertical="center" wrapText="1"/>
    </xf>
    <xf numFmtId="0" fontId="22" fillId="8" borderId="8" xfId="1" applyFont="1" applyFill="1" applyBorder="1" applyAlignment="1" applyProtection="1">
      <alignment horizontal="center" vertical="center" wrapText="1"/>
    </xf>
    <xf numFmtId="0" fontId="8" fillId="8" borderId="8" xfId="1" applyFont="1" applyFill="1" applyBorder="1" applyAlignment="1" applyProtection="1">
      <alignment horizontal="center" vertical="center" wrapText="1"/>
    </xf>
    <xf numFmtId="0" fontId="8" fillId="8" borderId="9" xfId="1" applyFont="1" applyFill="1" applyBorder="1" applyAlignment="1" applyProtection="1">
      <alignment horizontal="center" vertical="center" wrapText="1"/>
    </xf>
    <xf numFmtId="0" fontId="7" fillId="8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 vertical="center" wrapText="1"/>
    </xf>
    <xf numFmtId="0" fontId="8" fillId="9" borderId="38" xfId="1" applyFont="1" applyFill="1" applyBorder="1" applyAlignment="1">
      <alignment horizontal="center" vertical="center" wrapText="1"/>
    </xf>
    <xf numFmtId="0" fontId="25" fillId="8" borderId="7" xfId="1" applyFont="1" applyFill="1" applyBorder="1" applyAlignment="1" applyProtection="1">
      <alignment horizontal="center" vertical="center" textRotation="90" wrapText="1"/>
    </xf>
    <xf numFmtId="0" fontId="8" fillId="8" borderId="1" xfId="1" applyFont="1" applyFill="1" applyBorder="1" applyAlignment="1" applyProtection="1">
      <alignment horizontal="left" vertical="center" wrapText="1"/>
    </xf>
    <xf numFmtId="0" fontId="18" fillId="8" borderId="1" xfId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 vertical="center" wrapText="1"/>
    </xf>
    <xf numFmtId="0" fontId="8" fillId="8" borderId="12" xfId="1" applyFont="1" applyFill="1" applyBorder="1" applyAlignment="1" applyProtection="1">
      <alignment horizontal="left" vertical="center" wrapText="1"/>
    </xf>
    <xf numFmtId="0" fontId="18" fillId="8" borderId="12" xfId="1" applyFill="1" applyBorder="1" applyAlignment="1" applyProtection="1">
      <alignment horizontal="center" vertical="center" wrapText="1"/>
    </xf>
    <xf numFmtId="0" fontId="18" fillId="0" borderId="0" xfId="1" applyFill="1" applyAlignment="1">
      <alignment horizontal="center" vertical="center" wrapText="1"/>
    </xf>
    <xf numFmtId="0" fontId="8" fillId="8" borderId="12" xfId="1" applyFont="1" applyFill="1" applyBorder="1" applyAlignment="1">
      <alignment horizontal="left" vertical="center" wrapText="1"/>
    </xf>
    <xf numFmtId="0" fontId="8" fillId="8" borderId="15" xfId="1" applyFont="1" applyFill="1" applyBorder="1" applyAlignment="1" applyProtection="1">
      <alignment horizontal="left" vertical="center" wrapText="1"/>
    </xf>
    <xf numFmtId="0" fontId="18" fillId="8" borderId="15" xfId="1" applyFill="1" applyBorder="1" applyAlignment="1" applyProtection="1">
      <alignment horizontal="center" vertical="center" wrapText="1"/>
    </xf>
    <xf numFmtId="0" fontId="22" fillId="8" borderId="15" xfId="1" applyFont="1" applyFill="1" applyBorder="1" applyAlignment="1" applyProtection="1">
      <alignment horizontal="center" vertical="center" wrapText="1"/>
    </xf>
    <xf numFmtId="0" fontId="8" fillId="8" borderId="15" xfId="1" applyFont="1" applyFill="1" applyBorder="1" applyAlignment="1" applyProtection="1">
      <alignment horizontal="center" vertical="center" wrapText="1"/>
    </xf>
    <xf numFmtId="0" fontId="8" fillId="8" borderId="40" xfId="1" applyFont="1" applyFill="1" applyBorder="1" applyAlignment="1" applyProtection="1">
      <alignment horizontal="center" vertical="center" wrapText="1"/>
    </xf>
    <xf numFmtId="0" fontId="7" fillId="8" borderId="16" xfId="1" applyFont="1" applyFill="1" applyBorder="1" applyAlignment="1" applyProtection="1">
      <alignment horizontal="center" vertical="center" wrapText="1"/>
    </xf>
    <xf numFmtId="0" fontId="18" fillId="10" borderId="8" xfId="1" applyFill="1" applyBorder="1" applyAlignment="1" applyProtection="1">
      <alignment horizontal="center" vertical="center" wrapText="1"/>
    </xf>
    <xf numFmtId="0" fontId="22" fillId="10" borderId="8" xfId="1" applyFont="1" applyFill="1" applyBorder="1" applyAlignment="1" applyProtection="1">
      <alignment horizontal="center" vertical="center" wrapText="1"/>
    </xf>
    <xf numFmtId="0" fontId="18" fillId="10" borderId="9" xfId="1" applyFill="1" applyBorder="1" applyAlignment="1" applyProtection="1">
      <alignment horizontal="center" vertical="center" wrapText="1"/>
    </xf>
    <xf numFmtId="0" fontId="7" fillId="10" borderId="6" xfId="1" applyFont="1" applyFill="1" applyBorder="1" applyAlignment="1" applyProtection="1">
      <alignment horizontal="center" vertical="center" wrapText="1"/>
    </xf>
    <xf numFmtId="0" fontId="18" fillId="10" borderId="12" xfId="1" applyFill="1" applyBorder="1" applyAlignment="1" applyProtection="1">
      <alignment horizontal="center" vertical="center" wrapText="1"/>
    </xf>
    <xf numFmtId="0" fontId="18" fillId="10" borderId="1" xfId="1" applyFill="1" applyBorder="1" applyAlignment="1" applyProtection="1">
      <alignment horizontal="center" vertical="center" wrapText="1"/>
    </xf>
    <xf numFmtId="0" fontId="18" fillId="10" borderId="28" xfId="1" applyFill="1" applyBorder="1" applyAlignment="1" applyProtection="1">
      <alignment horizontal="center" vertical="center" wrapText="1"/>
    </xf>
    <xf numFmtId="0" fontId="25" fillId="11" borderId="4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 applyProtection="1">
      <alignment horizontal="left" vertical="center" wrapText="1"/>
    </xf>
    <xf numFmtId="0" fontId="18" fillId="11" borderId="5" xfId="1" applyFill="1" applyBorder="1" applyAlignment="1" applyProtection="1">
      <alignment horizontal="center" vertical="center" wrapText="1"/>
    </xf>
    <xf numFmtId="0" fontId="18" fillId="11" borderId="42" xfId="1" applyFill="1" applyBorder="1" applyAlignment="1" applyProtection="1">
      <alignment horizontal="center" vertical="center" wrapText="1"/>
    </xf>
    <xf numFmtId="0" fontId="22" fillId="11" borderId="42" xfId="1" applyFont="1" applyFill="1" applyBorder="1" applyAlignment="1" applyProtection="1">
      <alignment horizontal="center" vertical="center" wrapText="1"/>
    </xf>
    <xf numFmtId="0" fontId="18" fillId="11" borderId="43" xfId="1" applyFill="1" applyBorder="1" applyAlignment="1" applyProtection="1">
      <alignment horizontal="center" vertical="center" wrapText="1"/>
    </xf>
    <xf numFmtId="0" fontId="7" fillId="11" borderId="20" xfId="1" applyFont="1" applyFill="1" applyBorder="1" applyAlignment="1" applyProtection="1">
      <alignment horizontal="center" vertical="center" wrapText="1"/>
    </xf>
    <xf numFmtId="0" fontId="25" fillId="11" borderId="14" xfId="1" applyFont="1" applyFill="1" applyBorder="1" applyAlignment="1">
      <alignment horizontal="center" vertical="center" wrapText="1"/>
    </xf>
    <xf numFmtId="0" fontId="8" fillId="11" borderId="15" xfId="1" applyFont="1" applyFill="1" applyBorder="1" applyAlignment="1" applyProtection="1">
      <alignment horizontal="left" vertical="center" wrapText="1"/>
    </xf>
    <xf numFmtId="0" fontId="18" fillId="11" borderId="15" xfId="1" applyFill="1" applyBorder="1" applyAlignment="1" applyProtection="1">
      <alignment horizontal="center" vertical="center" wrapText="1"/>
    </xf>
    <xf numFmtId="0" fontId="22" fillId="11" borderId="15" xfId="1" applyFont="1" applyFill="1" applyBorder="1" applyAlignment="1" applyProtection="1">
      <alignment horizontal="center" vertical="center" wrapText="1"/>
    </xf>
    <xf numFmtId="0" fontId="18" fillId="11" borderId="40" xfId="1" applyFill="1" applyBorder="1" applyAlignment="1" applyProtection="1">
      <alignment horizontal="center" vertical="center" wrapText="1"/>
    </xf>
    <xf numFmtId="0" fontId="7" fillId="11" borderId="16" xfId="1" applyFont="1" applyFill="1" applyBorder="1" applyAlignment="1" applyProtection="1">
      <alignment horizontal="center" vertical="center" wrapText="1"/>
    </xf>
    <xf numFmtId="0" fontId="6" fillId="14" borderId="7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14" borderId="12" xfId="0" applyFont="1" applyFill="1" applyBorder="1" applyAlignment="1">
      <alignment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0" fillId="14" borderId="12" xfId="0" applyFill="1" applyBorder="1" applyAlignment="1">
      <alignment horizontal="center" vertical="center" wrapText="1"/>
    </xf>
    <xf numFmtId="0" fontId="7" fillId="14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4" borderId="14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13" borderId="12" xfId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textRotation="90"/>
    </xf>
    <xf numFmtId="0" fontId="1" fillId="12" borderId="7" xfId="0" applyFont="1" applyFill="1" applyBorder="1" applyAlignment="1">
      <alignment horizontal="center" vertical="center" textRotation="90"/>
    </xf>
    <xf numFmtId="0" fontId="1" fillId="12" borderId="1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7" xfId="0" applyFont="1" applyFill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0" fontId="6" fillId="5" borderId="21" xfId="0" applyFont="1" applyFill="1" applyBorder="1" applyAlignment="1">
      <alignment horizontal="center" vertical="center" textRotation="90"/>
    </xf>
    <xf numFmtId="0" fontId="6" fillId="5" borderId="25" xfId="0" applyFont="1" applyFill="1" applyBorder="1" applyAlignment="1">
      <alignment horizontal="center" vertical="center" textRotation="90"/>
    </xf>
    <xf numFmtId="0" fontId="6" fillId="6" borderId="4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6" fillId="8" borderId="11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6" fillId="10" borderId="7" xfId="0" applyFont="1" applyFill="1" applyBorder="1" applyAlignment="1">
      <alignment horizontal="center" vertical="center" textRotation="90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7" xfId="1" applyFont="1" applyFill="1" applyBorder="1" applyAlignment="1" applyProtection="1">
      <alignment horizontal="center" vertical="center" textRotation="90" wrapText="1"/>
    </xf>
    <xf numFmtId="0" fontId="6" fillId="3" borderId="14" xfId="1" applyFont="1" applyFill="1" applyBorder="1" applyAlignment="1" applyProtection="1">
      <alignment horizontal="center" vertical="center" textRotation="90" wrapText="1"/>
    </xf>
    <xf numFmtId="0" fontId="6" fillId="4" borderId="4" xfId="1" applyFont="1" applyFill="1" applyBorder="1" applyAlignment="1" applyProtection="1">
      <alignment horizontal="center" vertical="center" textRotation="90" wrapText="1"/>
    </xf>
    <xf numFmtId="0" fontId="6" fillId="4" borderId="7" xfId="1" applyFont="1" applyFill="1" applyBorder="1" applyAlignment="1" applyProtection="1">
      <alignment horizontal="center" vertical="center" textRotation="90" wrapText="1"/>
    </xf>
    <xf numFmtId="0" fontId="6" fillId="4" borderId="14" xfId="1" applyFont="1" applyFill="1" applyBorder="1" applyAlignment="1" applyProtection="1">
      <alignment horizontal="center" vertical="center" textRotation="90" wrapText="1"/>
    </xf>
    <xf numFmtId="0" fontId="6" fillId="5" borderId="4" xfId="1" applyFont="1" applyFill="1" applyBorder="1" applyAlignment="1" applyProtection="1">
      <alignment horizontal="center" vertical="center" textRotation="90" wrapText="1"/>
    </xf>
    <xf numFmtId="0" fontId="6" fillId="5" borderId="7" xfId="1" applyFont="1" applyFill="1" applyBorder="1" applyAlignment="1" applyProtection="1">
      <alignment horizontal="center" vertical="center" textRotation="90" wrapText="1"/>
    </xf>
    <xf numFmtId="0" fontId="6" fillId="5" borderId="14" xfId="1" applyFont="1" applyFill="1" applyBorder="1" applyAlignment="1" applyProtection="1">
      <alignment horizontal="center" vertical="center" textRotation="90" wrapText="1"/>
    </xf>
    <xf numFmtId="0" fontId="6" fillId="6" borderId="4" xfId="1" applyFont="1" applyFill="1" applyBorder="1" applyAlignment="1" applyProtection="1">
      <alignment horizontal="center" vertical="center" textRotation="90" wrapText="1"/>
    </xf>
    <xf numFmtId="0" fontId="6" fillId="6" borderId="7" xfId="1" applyFont="1" applyFill="1" applyBorder="1" applyAlignment="1" applyProtection="1">
      <alignment horizontal="center" vertical="center" textRotation="90" wrapText="1"/>
    </xf>
    <xf numFmtId="0" fontId="6" fillId="6" borderId="14" xfId="1" applyFont="1" applyFill="1" applyBorder="1" applyAlignment="1" applyProtection="1">
      <alignment horizontal="center" vertical="center" textRotation="90" wrapText="1"/>
    </xf>
    <xf numFmtId="0" fontId="6" fillId="8" borderId="7" xfId="1" applyFont="1" applyFill="1" applyBorder="1" applyAlignment="1" applyProtection="1">
      <alignment horizontal="center" vertical="center" textRotation="90" wrapText="1"/>
    </xf>
    <xf numFmtId="0" fontId="6" fillId="8" borderId="14" xfId="1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13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7"/>
  <sheetViews>
    <sheetView zoomScale="76" zoomScaleNormal="76" workbookViewId="0">
      <selection activeCell="AD229" sqref="AD229"/>
    </sheetView>
  </sheetViews>
  <sheetFormatPr baseColWidth="10" defaultColWidth="7.140625" defaultRowHeight="23.25" x14ac:dyDescent="0.25"/>
  <cols>
    <col min="1" max="1" width="7.140625" style="212"/>
    <col min="2" max="2" width="48.85546875" style="214" customWidth="1"/>
    <col min="3" max="33" width="7.140625" style="17"/>
    <col min="34" max="34" width="7.140625" style="11"/>
    <col min="35" max="35" width="7.140625" style="17"/>
    <col min="36" max="42" width="7.140625" style="18"/>
    <col min="43" max="58" width="7.140625" style="17"/>
    <col min="59" max="73" width="7.140625" style="18"/>
    <col min="74" max="16384" width="7.140625" style="17"/>
  </cols>
  <sheetData>
    <row r="1" spans="1:73" s="6" customFormat="1" ht="27" thickBot="1" x14ac:dyDescent="0.3">
      <c r="A1" s="1"/>
      <c r="B1" s="2" t="s">
        <v>0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1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1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v>1</v>
      </c>
      <c r="U3" s="14"/>
      <c r="V3" s="14"/>
      <c r="W3" s="14"/>
      <c r="X3" s="14"/>
      <c r="Y3" s="14"/>
      <c r="Z3" s="14">
        <v>1</v>
      </c>
      <c r="AA3" s="14"/>
      <c r="AB3" s="14"/>
      <c r="AC3" s="14"/>
      <c r="AD3" s="14"/>
      <c r="AE3" s="14"/>
      <c r="AF3" s="14"/>
      <c r="AG3" s="15"/>
      <c r="AH3" s="16">
        <f t="shared" si="2"/>
        <v>2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0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1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>
        <v>1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1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0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3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8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11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3</v>
      </c>
      <c r="U16" s="23"/>
      <c r="V16" s="23"/>
      <c r="W16" s="23"/>
      <c r="X16" s="23"/>
      <c r="Y16" s="23"/>
      <c r="Z16" s="23">
        <v>8</v>
      </c>
      <c r="AA16" s="23"/>
      <c r="AB16" s="23"/>
      <c r="AC16" s="23"/>
      <c r="AD16" s="23"/>
      <c r="AE16" s="23"/>
      <c r="AF16" s="23"/>
      <c r="AG16" s="24"/>
      <c r="AH16" s="16">
        <f t="shared" si="2"/>
        <v>11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0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10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10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8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28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>
        <v>10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>
        <v>6</v>
      </c>
      <c r="U20" s="31"/>
      <c r="V20" s="31"/>
      <c r="W20" s="31"/>
      <c r="X20" s="31"/>
      <c r="Y20" s="31"/>
      <c r="Z20" s="31">
        <v>8</v>
      </c>
      <c r="AA20" s="31"/>
      <c r="AB20" s="31"/>
      <c r="AC20" s="31"/>
      <c r="AD20" s="31"/>
      <c r="AE20" s="31"/>
      <c r="AF20" s="31"/>
      <c r="AG20" s="32"/>
      <c r="AH20" s="29">
        <f t="shared" si="2"/>
        <v>24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>
        <v>4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4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1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2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1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4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v>1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1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>
        <v>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>
        <v>1</v>
      </c>
      <c r="AA24" s="31"/>
      <c r="AB24" s="31"/>
      <c r="AC24" s="31"/>
      <c r="AD24" s="31"/>
      <c r="AE24" s="31"/>
      <c r="AF24" s="31"/>
      <c r="AG24" s="32"/>
      <c r="AH24" s="29">
        <f t="shared" si="2"/>
        <v>3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>
        <v>1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1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</v>
      </c>
      <c r="U27" s="31"/>
      <c r="V27" s="31"/>
      <c r="W27" s="31"/>
      <c r="X27" s="31"/>
      <c r="Y27" s="31"/>
      <c r="Z27" s="31">
        <v>3</v>
      </c>
      <c r="AA27" s="31"/>
      <c r="AB27" s="31"/>
      <c r="AC27" s="31"/>
      <c r="AD27" s="31"/>
      <c r="AE27" s="31"/>
      <c r="AF27" s="31"/>
      <c r="AG27" s="32"/>
      <c r="AH27" s="29">
        <f t="shared" si="2"/>
        <v>5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2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2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2</v>
      </c>
      <c r="AE30" s="42">
        <f t="shared" si="9"/>
        <v>0</v>
      </c>
      <c r="AF30" s="42">
        <f t="shared" si="9"/>
        <v>8</v>
      </c>
      <c r="AG30" s="43">
        <f t="shared" si="9"/>
        <v>0</v>
      </c>
      <c r="AH30" s="44">
        <f t="shared" si="2"/>
        <v>10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2</v>
      </c>
      <c r="AE31" s="46"/>
      <c r="AF31" s="46"/>
      <c r="AG31" s="47"/>
      <c r="AH31" s="48">
        <f t="shared" si="2"/>
        <v>2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>
        <v>8</v>
      </c>
      <c r="AG32" s="47"/>
      <c r="AH32" s="48">
        <f t="shared" si="2"/>
        <v>8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1</v>
      </c>
      <c r="AH33" s="48">
        <f t="shared" si="2"/>
        <v>1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>
        <v>1</v>
      </c>
      <c r="AH35" s="48">
        <f t="shared" si="2"/>
        <v>1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2</v>
      </c>
      <c r="AE42" s="42">
        <f>SUMIF(AE43:AE44,"&gt;0")</f>
        <v>0</v>
      </c>
      <c r="AF42" s="42">
        <f>SUMIF(AF43:AF44,"&gt;0")</f>
        <v>84</v>
      </c>
      <c r="AG42" s="42">
        <f>SUMIF(AG43:AG44,"&gt;0")</f>
        <v>4</v>
      </c>
      <c r="AH42" s="48">
        <f t="shared" si="2"/>
        <v>90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2</v>
      </c>
      <c r="AE43" s="50"/>
      <c r="AF43" s="50"/>
      <c r="AG43" s="51"/>
      <c r="AH43" s="48">
        <f t="shared" si="2"/>
        <v>2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>
        <v>84</v>
      </c>
      <c r="AG44" s="51">
        <v>4</v>
      </c>
      <c r="AH44" s="48">
        <f t="shared" si="2"/>
        <v>88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10</v>
      </c>
      <c r="AH46" s="57">
        <f t="shared" si="2"/>
        <v>10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>
        <v>10</v>
      </c>
      <c r="AH47" s="57">
        <f t="shared" si="2"/>
        <v>10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1</v>
      </c>
      <c r="AH49" s="57">
        <f t="shared" si="2"/>
        <v>1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>
        <v>1</v>
      </c>
      <c r="AH51" s="57">
        <f t="shared" si="2"/>
        <v>1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>
        <v>1</v>
      </c>
      <c r="AH54" s="57">
        <f t="shared" si="2"/>
        <v>1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4</v>
      </c>
      <c r="AE56" s="67">
        <f t="shared" si="15"/>
        <v>0</v>
      </c>
      <c r="AF56" s="67">
        <f t="shared" si="15"/>
        <v>16</v>
      </c>
      <c r="AG56" s="67">
        <f t="shared" si="15"/>
        <v>1</v>
      </c>
      <c r="AH56" s="68">
        <f t="shared" si="2"/>
        <v>21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/>
      <c r="G58" s="74"/>
      <c r="H58" s="74"/>
      <c r="I58" s="74"/>
      <c r="J58" s="74">
        <v>2</v>
      </c>
      <c r="K58" s="74"/>
      <c r="L58" s="74"/>
      <c r="M58" s="74">
        <v>1</v>
      </c>
      <c r="N58" s="74">
        <v>1</v>
      </c>
      <c r="O58" s="74"/>
      <c r="P58" s="74"/>
      <c r="Q58" s="74"/>
      <c r="R58" s="74"/>
      <c r="S58" s="74">
        <v>1</v>
      </c>
      <c r="T58" s="74"/>
      <c r="U58" s="74"/>
      <c r="V58" s="74"/>
      <c r="W58" s="74"/>
      <c r="X58" s="74">
        <v>1</v>
      </c>
      <c r="Y58" s="74"/>
      <c r="Z58" s="74"/>
      <c r="AA58" s="74"/>
      <c r="AB58" s="74"/>
      <c r="AC58" s="74"/>
      <c r="AD58" s="74"/>
      <c r="AE58" s="74">
        <v>1</v>
      </c>
      <c r="AF58" s="74"/>
      <c r="AG58" s="75"/>
      <c r="AH58" s="76">
        <f>SUMIF(C58:AG58,"&gt;0")</f>
        <v>7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>
        <v>1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1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/>
      <c r="I64" s="74"/>
      <c r="J64" s="74">
        <v>6</v>
      </c>
      <c r="K64" s="74"/>
      <c r="L64" s="74"/>
      <c r="M64" s="74">
        <v>1</v>
      </c>
      <c r="N64" s="74">
        <v>1</v>
      </c>
      <c r="O64" s="74"/>
      <c r="P64" s="74"/>
      <c r="Q64" s="74"/>
      <c r="R64" s="74"/>
      <c r="S64" s="74">
        <v>1</v>
      </c>
      <c r="T64" s="74"/>
      <c r="U64" s="74"/>
      <c r="V64" s="74"/>
      <c r="W64" s="74"/>
      <c r="X64" s="74">
        <v>1</v>
      </c>
      <c r="Y64" s="74"/>
      <c r="Z64" s="74"/>
      <c r="AA64" s="74"/>
      <c r="AB64" s="74"/>
      <c r="AC64" s="74"/>
      <c r="AD64" s="74"/>
      <c r="AE64" s="74">
        <v>5</v>
      </c>
      <c r="AF64" s="74"/>
      <c r="AG64" s="75"/>
      <c r="AH64" s="76">
        <f t="shared" si="2"/>
        <v>15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2</v>
      </c>
      <c r="K66" s="78">
        <f t="shared" si="16"/>
        <v>0</v>
      </c>
      <c r="L66" s="78">
        <f t="shared" si="16"/>
        <v>0</v>
      </c>
      <c r="M66" s="78">
        <f t="shared" si="16"/>
        <v>1</v>
      </c>
      <c r="N66" s="78">
        <f t="shared" si="16"/>
        <v>8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1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1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4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17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/>
      <c r="J67" s="82">
        <v>2</v>
      </c>
      <c r="K67" s="82"/>
      <c r="L67" s="82"/>
      <c r="M67" s="82">
        <v>1</v>
      </c>
      <c r="N67" s="82">
        <v>8</v>
      </c>
      <c r="O67" s="82"/>
      <c r="P67" s="82"/>
      <c r="Q67" s="82"/>
      <c r="R67" s="82"/>
      <c r="S67" s="82">
        <v>1</v>
      </c>
      <c r="T67" s="82"/>
      <c r="U67" s="82"/>
      <c r="V67" s="82"/>
      <c r="W67" s="82"/>
      <c r="X67" s="82">
        <v>1</v>
      </c>
      <c r="Y67" s="82"/>
      <c r="Z67" s="82"/>
      <c r="AA67" s="82"/>
      <c r="AB67" s="82"/>
      <c r="AC67" s="82"/>
      <c r="AD67" s="82"/>
      <c r="AE67" s="82">
        <v>4</v>
      </c>
      <c r="AF67" s="82"/>
      <c r="AG67" s="83"/>
      <c r="AH67" s="80">
        <f t="shared" si="17"/>
        <v>17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1</v>
      </c>
      <c r="K71" s="88">
        <f t="shared" si="18"/>
        <v>0</v>
      </c>
      <c r="L71" s="88">
        <f t="shared" si="18"/>
        <v>0</v>
      </c>
      <c r="M71" s="88">
        <f t="shared" si="18"/>
        <v>1</v>
      </c>
      <c r="N71" s="88">
        <f t="shared" si="18"/>
        <v>1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1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1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1</v>
      </c>
      <c r="AF71" s="88">
        <f t="shared" si="18"/>
        <v>0</v>
      </c>
      <c r="AG71" s="89">
        <f t="shared" si="18"/>
        <v>0</v>
      </c>
      <c r="AH71" s="80">
        <f t="shared" si="17"/>
        <v>6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/>
      <c r="J73" s="82">
        <v>1</v>
      </c>
      <c r="K73" s="82"/>
      <c r="L73" s="82"/>
      <c r="M73" s="82">
        <v>1</v>
      </c>
      <c r="N73" s="82">
        <v>1</v>
      </c>
      <c r="O73" s="82"/>
      <c r="P73" s="82"/>
      <c r="Q73" s="82"/>
      <c r="R73" s="82"/>
      <c r="S73" s="82">
        <v>1</v>
      </c>
      <c r="T73" s="82"/>
      <c r="U73" s="82"/>
      <c r="V73" s="82"/>
      <c r="W73" s="82"/>
      <c r="X73" s="82">
        <v>1</v>
      </c>
      <c r="Y73" s="82"/>
      <c r="Z73" s="82"/>
      <c r="AA73" s="82"/>
      <c r="AB73" s="82"/>
      <c r="AC73" s="82"/>
      <c r="AD73" s="82"/>
      <c r="AE73" s="82">
        <v>1</v>
      </c>
      <c r="AF73" s="82"/>
      <c r="AG73" s="83"/>
      <c r="AH73" s="80">
        <f t="shared" si="17"/>
        <v>6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>
        <v>1</v>
      </c>
      <c r="K76" s="82"/>
      <c r="L76" s="82"/>
      <c r="M76" s="82">
        <v>1</v>
      </c>
      <c r="N76" s="82">
        <v>1</v>
      </c>
      <c r="O76" s="82"/>
      <c r="P76" s="82"/>
      <c r="Q76" s="82"/>
      <c r="R76" s="82"/>
      <c r="S76" s="82">
        <v>1</v>
      </c>
      <c r="T76" s="82"/>
      <c r="U76" s="82"/>
      <c r="V76" s="82"/>
      <c r="W76" s="82"/>
      <c r="X76" s="82">
        <v>1</v>
      </c>
      <c r="Y76" s="82"/>
      <c r="Z76" s="82"/>
      <c r="AA76" s="82"/>
      <c r="AB76" s="82"/>
      <c r="AC76" s="82"/>
      <c r="AD76" s="82"/>
      <c r="AE76" s="82">
        <v>4</v>
      </c>
      <c r="AF76" s="82"/>
      <c r="AG76" s="83"/>
      <c r="AH76" s="80">
        <f t="shared" si="17"/>
        <v>9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0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2</v>
      </c>
      <c r="K78" s="95">
        <f t="shared" si="19"/>
        <v>0</v>
      </c>
      <c r="L78" s="95">
        <f t="shared" si="19"/>
        <v>0</v>
      </c>
      <c r="M78" s="95">
        <f t="shared" si="19"/>
        <v>1</v>
      </c>
      <c r="N78" s="95">
        <f t="shared" si="19"/>
        <v>1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1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1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1</v>
      </c>
      <c r="AF78" s="95">
        <f t="shared" si="19"/>
        <v>0</v>
      </c>
      <c r="AG78" s="95">
        <f t="shared" si="19"/>
        <v>0</v>
      </c>
      <c r="AH78" s="96">
        <f t="shared" si="17"/>
        <v>7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>
        <v>1</v>
      </c>
      <c r="Q80" s="102"/>
      <c r="R80" s="102"/>
      <c r="S80" s="102"/>
      <c r="T80" s="102"/>
      <c r="U80" s="102"/>
      <c r="V80" s="102"/>
      <c r="W80" s="102"/>
      <c r="X80" s="102">
        <v>1</v>
      </c>
      <c r="Y80" s="102"/>
      <c r="Z80" s="102"/>
      <c r="AA80" s="102"/>
      <c r="AB80" s="102"/>
      <c r="AC80" s="102"/>
      <c r="AD80" s="102"/>
      <c r="AE80" s="102"/>
      <c r="AF80" s="102"/>
      <c r="AG80" s="103"/>
      <c r="AH80" s="104">
        <f t="shared" si="17"/>
        <v>2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>
        <v>1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1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>
        <v>1</v>
      </c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1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>
        <v>11</v>
      </c>
      <c r="Q86" s="102"/>
      <c r="R86" s="102"/>
      <c r="S86" s="102"/>
      <c r="T86" s="102"/>
      <c r="U86" s="102"/>
      <c r="V86" s="102"/>
      <c r="W86" s="102"/>
      <c r="X86" s="102">
        <v>6</v>
      </c>
      <c r="Y86" s="102"/>
      <c r="Z86" s="102"/>
      <c r="AA86" s="102"/>
      <c r="AB86" s="102"/>
      <c r="AC86" s="102"/>
      <c r="AD86" s="102"/>
      <c r="AE86" s="102"/>
      <c r="AF86" s="102"/>
      <c r="AG86" s="103"/>
      <c r="AH86" s="104">
        <f t="shared" si="17"/>
        <v>17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0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0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0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0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0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1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1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2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>
        <v>1</v>
      </c>
      <c r="AE108" s="154"/>
      <c r="AF108" s="154">
        <v>1</v>
      </c>
      <c r="AG108" s="155"/>
      <c r="AH108" s="137">
        <f t="shared" si="17"/>
        <v>2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>
        <v>1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1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>
        <v>1</v>
      </c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1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>
        <v>1</v>
      </c>
      <c r="N118" s="154"/>
      <c r="O118" s="154"/>
      <c r="P118" s="154"/>
      <c r="Q118" s="154"/>
      <c r="R118" s="154"/>
      <c r="S118" s="154">
        <v>1</v>
      </c>
      <c r="T118" s="154"/>
      <c r="U118" s="154"/>
      <c r="V118" s="154"/>
      <c r="W118" s="154"/>
      <c r="X118" s="154">
        <v>12</v>
      </c>
      <c r="Y118" s="154"/>
      <c r="Z118" s="154"/>
      <c r="AA118" s="154"/>
      <c r="AB118" s="154"/>
      <c r="AC118" s="154"/>
      <c r="AD118" s="154"/>
      <c r="AE118" s="154">
        <v>1</v>
      </c>
      <c r="AF118" s="154"/>
      <c r="AG118" s="155"/>
      <c r="AH118" s="137">
        <f t="shared" si="17"/>
        <v>15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>
        <v>1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1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>
        <v>1</v>
      </c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1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>
        <v>1</v>
      </c>
      <c r="K132" s="154"/>
      <c r="L132" s="154"/>
      <c r="M132" s="154"/>
      <c r="N132" s="154">
        <v>1</v>
      </c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2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>
        <v>1</v>
      </c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1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>
        <v>1</v>
      </c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1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>
        <v>1</v>
      </c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>
        <v>1</v>
      </c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2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>
        <v>1</v>
      </c>
      <c r="AH171" s="159">
        <f t="shared" si="23"/>
        <v>1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>
        <v>1</v>
      </c>
      <c r="AA175" s="157"/>
      <c r="AB175" s="157"/>
      <c r="AC175" s="157"/>
      <c r="AD175" s="157"/>
      <c r="AE175" s="157"/>
      <c r="AF175" s="157"/>
      <c r="AG175" s="158"/>
      <c r="AH175" s="159">
        <f t="shared" si="23"/>
        <v>1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>
        <v>1</v>
      </c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1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>
        <v>1</v>
      </c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1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>
        <v>1</v>
      </c>
      <c r="H199" s="169"/>
      <c r="I199" s="169"/>
      <c r="J199" s="169">
        <v>2</v>
      </c>
      <c r="K199" s="169"/>
      <c r="L199" s="169"/>
      <c r="M199" s="169">
        <v>1</v>
      </c>
      <c r="N199" s="169"/>
      <c r="O199" s="169"/>
      <c r="P199" s="169"/>
      <c r="Q199" s="169"/>
      <c r="R199" s="169"/>
      <c r="S199" s="169">
        <v>1</v>
      </c>
      <c r="T199" s="169"/>
      <c r="U199" s="169"/>
      <c r="V199" s="169"/>
      <c r="W199" s="169"/>
      <c r="X199" s="169">
        <v>1</v>
      </c>
      <c r="Y199" s="169"/>
      <c r="Z199" s="169"/>
      <c r="AA199" s="169"/>
      <c r="AB199" s="169"/>
      <c r="AC199" s="169"/>
      <c r="AD199" s="169"/>
      <c r="AE199" s="169">
        <v>1</v>
      </c>
      <c r="AF199" s="169"/>
      <c r="AG199" s="170"/>
      <c r="AH199" s="172">
        <f t="shared" si="24"/>
        <v>7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>
        <v>1</v>
      </c>
      <c r="AH200" s="171">
        <f t="shared" si="24"/>
        <v>1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>
        <v>1</v>
      </c>
      <c r="AG202" s="175"/>
      <c r="AH202" s="171">
        <f>SUMIF(C202:AG202,"&gt;0")</f>
        <v>1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>
        <v>1</v>
      </c>
      <c r="AA204" s="174"/>
      <c r="AB204" s="174"/>
      <c r="AC204" s="174"/>
      <c r="AD204" s="174"/>
      <c r="AE204" s="174"/>
      <c r="AF204" s="174"/>
      <c r="AG204" s="175"/>
      <c r="AH204" s="171">
        <f t="shared" si="24"/>
        <v>1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>
        <v>1</v>
      </c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>
        <v>1</v>
      </c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>
        <v>1</v>
      </c>
      <c r="AE214" s="174"/>
      <c r="AF214" s="174"/>
      <c r="AG214" s="175"/>
      <c r="AH214" s="172">
        <f t="shared" si="24"/>
        <v>1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>C3+C6+C31+C34</f>
        <v>0</v>
      </c>
      <c r="D227" s="186">
        <f t="shared" ref="D227:AG227" si="25">D3+D6+D31+D34</f>
        <v>0</v>
      </c>
      <c r="E227" s="186">
        <f t="shared" si="25"/>
        <v>0</v>
      </c>
      <c r="F227" s="186">
        <f t="shared" si="25"/>
        <v>0</v>
      </c>
      <c r="G227" s="186">
        <f t="shared" si="25"/>
        <v>1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f t="shared" si="25"/>
        <v>1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1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2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5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>C4+C7+C32+C35</f>
        <v>0</v>
      </c>
      <c r="D228" s="191">
        <f t="shared" ref="D228:AG228" si="26">D4+D7+D32+D35</f>
        <v>0</v>
      </c>
      <c r="E228" s="191">
        <f t="shared" si="26"/>
        <v>0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 t="shared" si="26"/>
        <v>0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8</v>
      </c>
      <c r="AG228" s="191">
        <f t="shared" si="26"/>
        <v>1</v>
      </c>
      <c r="AH228" s="192">
        <f t="shared" si="24"/>
        <v>9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/>
      <c r="F229" s="194"/>
      <c r="G229" s="194">
        <v>1</v>
      </c>
      <c r="H229" s="194"/>
      <c r="I229" s="194"/>
      <c r="J229" s="194">
        <v>2</v>
      </c>
      <c r="K229" s="194"/>
      <c r="L229" s="194"/>
      <c r="M229" s="194">
        <v>1</v>
      </c>
      <c r="N229" s="194">
        <v>1</v>
      </c>
      <c r="O229" s="194"/>
      <c r="P229" s="194">
        <v>1</v>
      </c>
      <c r="Q229" s="194"/>
      <c r="R229" s="194"/>
      <c r="S229" s="194">
        <v>1</v>
      </c>
      <c r="T229" s="194">
        <v>1</v>
      </c>
      <c r="U229" s="194"/>
      <c r="V229" s="194"/>
      <c r="W229" s="194"/>
      <c r="X229" s="194">
        <v>1</v>
      </c>
      <c r="Y229" s="194">
        <v>1</v>
      </c>
      <c r="Z229" s="194"/>
      <c r="AA229" s="194"/>
      <c r="AB229" s="194"/>
      <c r="AC229" s="194"/>
      <c r="AD229" s="194">
        <v>2</v>
      </c>
      <c r="AE229" s="194">
        <v>1</v>
      </c>
      <c r="AF229" s="194">
        <v>1</v>
      </c>
      <c r="AG229" s="195">
        <v>1</v>
      </c>
      <c r="AH229" s="196">
        <f t="shared" si="24"/>
        <v>15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1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0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1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2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>
        <v>1</v>
      </c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1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>
        <v>1</v>
      </c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1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237"/>
  <sheetViews>
    <sheetView zoomScale="80" zoomScaleNormal="80" workbookViewId="0">
      <selection activeCell="X19" sqref="X19"/>
    </sheetView>
  </sheetViews>
  <sheetFormatPr baseColWidth="10" defaultColWidth="6.85546875" defaultRowHeight="23.25" x14ac:dyDescent="0.25"/>
  <cols>
    <col min="1" max="1" width="6.85546875" style="212"/>
    <col min="2" max="2" width="44.4257812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186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2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>
        <v>2</v>
      </c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2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1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0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1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1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>SUMIF(T16:T17,"&gt;0")</f>
        <v>0</v>
      </c>
      <c r="U15" s="21">
        <f t="shared" si="5"/>
        <v>0</v>
      </c>
      <c r="V15" s="21">
        <f t="shared" si="5"/>
        <v>2</v>
      </c>
      <c r="W15" s="21">
        <v>4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6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0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2</v>
      </c>
      <c r="W17" s="23">
        <v>4</v>
      </c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6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10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10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10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10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1</v>
      </c>
      <c r="W22" s="35">
        <f t="shared" si="7"/>
        <v>1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2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>
        <v>1</v>
      </c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1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v>1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1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>
        <v>1</v>
      </c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1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2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2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2</v>
      </c>
      <c r="W29" s="39">
        <f t="shared" si="8"/>
        <v>4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1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1</v>
      </c>
      <c r="AG30" s="43">
        <f t="shared" si="9"/>
        <v>0</v>
      </c>
      <c r="AH30" s="44">
        <f t="shared" si="2"/>
        <v>2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>
        <v>1</v>
      </c>
      <c r="AG31" s="47"/>
      <c r="AH31" s="48">
        <f t="shared" si="2"/>
        <v>1</v>
      </c>
    </row>
    <row r="32" spans="1:73" ht="15" x14ac:dyDescent="0.25">
      <c r="A32" s="402"/>
      <c r="B32" s="45" t="s">
        <v>5</v>
      </c>
      <c r="C32" s="49"/>
      <c r="D32" s="46"/>
      <c r="E32" s="46">
        <v>1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1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1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1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>
        <v>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1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0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27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v>1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24</v>
      </c>
      <c r="AG42" s="42">
        <f>SUMIF(AG43:AG44,"&gt;0")</f>
        <v>0</v>
      </c>
      <c r="AH42" s="48">
        <f t="shared" si="2"/>
        <v>52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>
        <v>1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24</v>
      </c>
      <c r="AG43" s="51"/>
      <c r="AH43" s="48">
        <f t="shared" si="2"/>
        <v>25</v>
      </c>
    </row>
    <row r="44" spans="1:73" ht="15" x14ac:dyDescent="0.25">
      <c r="A44" s="402"/>
      <c r="B44" s="45" t="s">
        <v>18</v>
      </c>
      <c r="C44" s="50"/>
      <c r="D44" s="50"/>
      <c r="E44" s="50">
        <v>27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27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445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v>2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1</v>
      </c>
      <c r="AG46" s="56">
        <f t="shared" si="13"/>
        <v>0</v>
      </c>
      <c r="AH46" s="57">
        <f t="shared" si="2"/>
        <v>448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>
        <v>445</v>
      </c>
      <c r="F47" s="61"/>
      <c r="G47" s="61"/>
      <c r="H47" s="61"/>
      <c r="I47" s="61"/>
      <c r="J47" s="61"/>
      <c r="K47" s="61"/>
      <c r="L47" s="61">
        <v>2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>
        <v>1</v>
      </c>
      <c r="AG47" s="62"/>
      <c r="AH47" s="57">
        <f t="shared" si="2"/>
        <v>448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1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v>1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1</v>
      </c>
      <c r="AG49" s="64">
        <f t="shared" si="14"/>
        <v>0</v>
      </c>
      <c r="AH49" s="57">
        <f t="shared" si="2"/>
        <v>3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>
        <v>1</v>
      </c>
      <c r="F51" s="61"/>
      <c r="G51" s="61"/>
      <c r="H51" s="61"/>
      <c r="I51" s="61"/>
      <c r="J51" s="61"/>
      <c r="K51" s="61"/>
      <c r="L51" s="61">
        <v>1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>
        <v>1</v>
      </c>
      <c r="AG51" s="62"/>
      <c r="AH51" s="57">
        <f t="shared" si="2"/>
        <v>3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>
        <v>3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>
        <v>1</v>
      </c>
      <c r="AF54" s="61"/>
      <c r="AG54" s="62"/>
      <c r="AH54" s="57">
        <f t="shared" si="2"/>
        <v>4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2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1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2</v>
      </c>
      <c r="AG56" s="67">
        <f t="shared" si="15"/>
        <v>0</v>
      </c>
      <c r="AH56" s="68">
        <f t="shared" si="2"/>
        <v>5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>
        <v>1</v>
      </c>
      <c r="G58" s="74"/>
      <c r="H58" s="74"/>
      <c r="I58" s="74"/>
      <c r="J58" s="74">
        <v>1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>
        <v>1</v>
      </c>
      <c r="Y58" s="74"/>
      <c r="Z58" s="74"/>
      <c r="AA58" s="74"/>
      <c r="AB58" s="74"/>
      <c r="AC58" s="74"/>
      <c r="AD58" s="74"/>
      <c r="AE58" s="74">
        <v>1</v>
      </c>
      <c r="AF58" s="74"/>
      <c r="AG58" s="75">
        <v>1</v>
      </c>
      <c r="AH58" s="76">
        <f>SUMIF(C58:AG58,"&gt;0")</f>
        <v>5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>
        <v>1</v>
      </c>
      <c r="Y63" s="74"/>
      <c r="Z63" s="74"/>
      <c r="AA63" s="74"/>
      <c r="AB63" s="74"/>
      <c r="AC63" s="74"/>
      <c r="AD63" s="74"/>
      <c r="AE63" s="74">
        <v>21</v>
      </c>
      <c r="AF63" s="74"/>
      <c r="AG63" s="75"/>
      <c r="AH63" s="76">
        <f t="shared" si="2"/>
        <v>22</v>
      </c>
    </row>
    <row r="64" spans="1:34" ht="15" x14ac:dyDescent="0.25">
      <c r="A64" s="404"/>
      <c r="B64" s="73" t="s">
        <v>16</v>
      </c>
      <c r="C64" s="74"/>
      <c r="D64" s="74"/>
      <c r="E64" s="74"/>
      <c r="F64" s="74">
        <v>24</v>
      </c>
      <c r="G64" s="74"/>
      <c r="H64" s="74"/>
      <c r="I64" s="74"/>
      <c r="J64" s="74">
        <v>1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>
        <v>1</v>
      </c>
      <c r="AH64" s="76">
        <f t="shared" si="2"/>
        <v>26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v>3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v>1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1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7</v>
      </c>
      <c r="AF66" s="78">
        <f t="shared" si="16"/>
        <v>0</v>
      </c>
      <c r="AG66" s="79">
        <f t="shared" si="16"/>
        <v>307</v>
      </c>
      <c r="AH66" s="80">
        <f t="shared" ref="AH66:AH129" si="17">SUMIF(C66:AG66,"&gt;0")</f>
        <v>319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>
        <v>3</v>
      </c>
      <c r="G67" s="82"/>
      <c r="H67" s="82"/>
      <c r="I67" s="82"/>
      <c r="J67" s="82">
        <v>1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>
        <v>1</v>
      </c>
      <c r="Y67" s="82"/>
      <c r="Z67" s="82"/>
      <c r="AA67" s="82"/>
      <c r="AB67" s="82"/>
      <c r="AC67" s="82"/>
      <c r="AD67" s="82"/>
      <c r="AE67" s="82">
        <v>7</v>
      </c>
      <c r="AF67" s="82"/>
      <c r="AG67" s="83">
        <v>307</v>
      </c>
      <c r="AH67" s="80">
        <f t="shared" si="17"/>
        <v>319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v>1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v>1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1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1</v>
      </c>
      <c r="AF71" s="88">
        <f t="shared" si="18"/>
        <v>0</v>
      </c>
      <c r="AG71" s="89">
        <f t="shared" si="18"/>
        <v>1</v>
      </c>
      <c r="AH71" s="80">
        <f t="shared" si="17"/>
        <v>5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>
        <v>1</v>
      </c>
      <c r="G73" s="82"/>
      <c r="H73" s="82"/>
      <c r="I73" s="82"/>
      <c r="J73" s="82">
        <v>1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>
        <v>1</v>
      </c>
      <c r="Y73" s="82"/>
      <c r="Z73" s="82"/>
      <c r="AA73" s="82"/>
      <c r="AB73" s="82"/>
      <c r="AC73" s="82"/>
      <c r="AD73" s="82"/>
      <c r="AE73" s="82">
        <v>1</v>
      </c>
      <c r="AF73" s="82"/>
      <c r="AG73" s="83">
        <v>1</v>
      </c>
      <c r="AH73" s="80">
        <f t="shared" si="17"/>
        <v>5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>
        <v>7</v>
      </c>
      <c r="AF76" s="82"/>
      <c r="AG76" s="83"/>
      <c r="AH76" s="80">
        <f t="shared" si="17"/>
        <v>7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1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1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1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1</v>
      </c>
      <c r="AF78" s="95">
        <f t="shared" si="19"/>
        <v>0</v>
      </c>
      <c r="AG78" s="95">
        <f t="shared" si="19"/>
        <v>1</v>
      </c>
      <c r="AH78" s="96">
        <f t="shared" si="17"/>
        <v>5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>
        <v>1</v>
      </c>
      <c r="E80" s="102"/>
      <c r="F80" s="102"/>
      <c r="G80" s="102"/>
      <c r="H80" s="102"/>
      <c r="I80" s="102"/>
      <c r="J80" s="102">
        <v>2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>
        <v>2</v>
      </c>
      <c r="AB80" s="102"/>
      <c r="AC80" s="102"/>
      <c r="AD80" s="102"/>
      <c r="AE80" s="102"/>
      <c r="AF80" s="102"/>
      <c r="AG80" s="103"/>
      <c r="AH80" s="104">
        <f t="shared" si="17"/>
        <v>5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>
        <v>2</v>
      </c>
      <c r="E86" s="102"/>
      <c r="F86" s="102"/>
      <c r="G86" s="102"/>
      <c r="H86" s="102"/>
      <c r="I86" s="102"/>
      <c r="J86" s="102">
        <v>326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>
        <v>2</v>
      </c>
      <c r="AB86" s="102"/>
      <c r="AC86" s="102"/>
      <c r="AD86" s="102"/>
      <c r="AE86" s="102"/>
      <c r="AF86" s="102"/>
      <c r="AG86" s="103"/>
      <c r="AH86" s="104">
        <f t="shared" si="17"/>
        <v>330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v>81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v>1192</v>
      </c>
      <c r="K88" s="107"/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117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1390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>
        <v>81</v>
      </c>
      <c r="E89" s="111"/>
      <c r="F89" s="111"/>
      <c r="G89" s="111"/>
      <c r="H89" s="111"/>
      <c r="I89" s="111"/>
      <c r="J89" s="111">
        <v>1192</v>
      </c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>
        <v>117</v>
      </c>
      <c r="AB89" s="111"/>
      <c r="AC89" s="111"/>
      <c r="AD89" s="111"/>
      <c r="AE89" s="111"/>
      <c r="AF89" s="111"/>
      <c r="AG89" s="112"/>
      <c r="AH89" s="113">
        <f t="shared" si="17"/>
        <v>1390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v>3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v>2</v>
      </c>
      <c r="K91" s="114"/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2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7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>
        <v>3</v>
      </c>
      <c r="E93" s="111"/>
      <c r="F93" s="111"/>
      <c r="G93" s="111"/>
      <c r="H93" s="111"/>
      <c r="I93" s="111"/>
      <c r="J93" s="111">
        <v>2</v>
      </c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>
        <v>2</v>
      </c>
      <c r="AB93" s="111"/>
      <c r="AC93" s="111"/>
      <c r="AD93" s="111"/>
      <c r="AE93" s="111"/>
      <c r="AF93" s="111"/>
      <c r="AG93" s="112"/>
      <c r="AH93" s="113">
        <f t="shared" si="17"/>
        <v>7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>
        <v>45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>
        <v>2</v>
      </c>
      <c r="AB96" s="111"/>
      <c r="AC96" s="111"/>
      <c r="AD96" s="111"/>
      <c r="AE96" s="111"/>
      <c r="AF96" s="111"/>
      <c r="AG96" s="112"/>
      <c r="AH96" s="113">
        <f t="shared" si="17"/>
        <v>47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1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2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2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5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>
        <v>1</v>
      </c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1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>
        <v>1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1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>
        <v>1</v>
      </c>
      <c r="AG112" s="155"/>
      <c r="AH112" s="137">
        <f t="shared" si="17"/>
        <v>1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>
        <v>1</v>
      </c>
      <c r="X114" s="154"/>
      <c r="Y114" s="154"/>
      <c r="Z114" s="154"/>
      <c r="AA114" s="154"/>
      <c r="AB114" s="154"/>
      <c r="AC114" s="154"/>
      <c r="AD114" s="154"/>
      <c r="AE114" s="154">
        <v>1</v>
      </c>
      <c r="AF114" s="154"/>
      <c r="AG114" s="155"/>
      <c r="AH114" s="137">
        <f t="shared" si="17"/>
        <v>2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>
        <v>1</v>
      </c>
      <c r="G118" s="154"/>
      <c r="H118" s="154"/>
      <c r="I118" s="154"/>
      <c r="J118" s="154">
        <v>1</v>
      </c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>
        <v>1</v>
      </c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3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>
        <v>1</v>
      </c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>
        <v>1</v>
      </c>
      <c r="W143" s="154">
        <v>1</v>
      </c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3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>
        <v>1</v>
      </c>
      <c r="E169" s="157"/>
      <c r="F169" s="157"/>
      <c r="G169" s="157"/>
      <c r="H169" s="157"/>
      <c r="I169" s="157"/>
      <c r="J169" s="157">
        <v>1</v>
      </c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>
        <v>1</v>
      </c>
      <c r="AB169" s="157"/>
      <c r="AC169" s="157"/>
      <c r="AD169" s="157"/>
      <c r="AE169" s="157"/>
      <c r="AF169" s="157"/>
      <c r="AG169" s="158"/>
      <c r="AH169" s="159">
        <f t="shared" si="23"/>
        <v>3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>
        <v>1</v>
      </c>
      <c r="AB170" s="157"/>
      <c r="AC170" s="157"/>
      <c r="AD170" s="157"/>
      <c r="AE170" s="157"/>
      <c r="AF170" s="157"/>
      <c r="AG170" s="158"/>
      <c r="AH170" s="159">
        <f t="shared" si="23"/>
        <v>1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>
        <v>1</v>
      </c>
      <c r="AH173" s="159">
        <f t="shared" si="23"/>
        <v>1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>
        <v>1</v>
      </c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>
        <v>1</v>
      </c>
      <c r="W190" s="169">
        <v>1</v>
      </c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3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>
        <v>1</v>
      </c>
      <c r="AB197" s="174"/>
      <c r="AC197" s="174"/>
      <c r="AD197" s="174"/>
      <c r="AE197" s="174"/>
      <c r="AF197" s="174"/>
      <c r="AG197" s="175"/>
      <c r="AH197" s="171">
        <f t="shared" si="24"/>
        <v>1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0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0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>
        <v>1</v>
      </c>
      <c r="E216" s="174"/>
      <c r="F216" s="174">
        <v>1</v>
      </c>
      <c r="G216" s="174"/>
      <c r="H216" s="174"/>
      <c r="I216" s="174"/>
      <c r="J216" s="174">
        <v>3</v>
      </c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>
        <v>1</v>
      </c>
      <c r="Y216" s="174"/>
      <c r="Z216" s="174"/>
      <c r="AA216" s="174">
        <v>1</v>
      </c>
      <c r="AB216" s="174"/>
      <c r="AC216" s="174"/>
      <c r="AD216" s="174"/>
      <c r="AE216" s="174">
        <v>1</v>
      </c>
      <c r="AF216" s="174">
        <v>1</v>
      </c>
      <c r="AG216" s="175">
        <v>1</v>
      </c>
      <c r="AH216" s="171">
        <f t="shared" si="24"/>
        <v>10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>
        <v>1</v>
      </c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1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>
        <v>1</v>
      </c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1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F227" si="25">C3+C6+C31+C34</f>
        <v>0</v>
      </c>
      <c r="D227" s="186">
        <f t="shared" si="25"/>
        <v>0</v>
      </c>
      <c r="E227" s="186">
        <f t="shared" si="25"/>
        <v>0</v>
      </c>
      <c r="F227" s="186">
        <v>1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v>3</v>
      </c>
      <c r="K227" s="186">
        <v>1</v>
      </c>
      <c r="L227" s="186">
        <f t="shared" si="25"/>
        <v>1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f t="shared" si="25"/>
        <v>0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v>1</v>
      </c>
      <c r="AB227" s="186">
        <f t="shared" si="25"/>
        <v>0</v>
      </c>
      <c r="AC227" s="186">
        <f t="shared" si="25"/>
        <v>0</v>
      </c>
      <c r="AD227" s="186">
        <v>1</v>
      </c>
      <c r="AE227" s="186">
        <f t="shared" si="25"/>
        <v>0</v>
      </c>
      <c r="AF227" s="186">
        <f t="shared" si="25"/>
        <v>1</v>
      </c>
      <c r="AG227" s="186">
        <v>1</v>
      </c>
      <c r="AH227" s="187">
        <f t="shared" si="24"/>
        <v>10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0</v>
      </c>
      <c r="D228" s="191">
        <v>1</v>
      </c>
      <c r="E228" s="191">
        <f t="shared" si="26"/>
        <v>1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0</v>
      </c>
      <c r="V228" s="191">
        <f t="shared" si="26"/>
        <v>1</v>
      </c>
      <c r="W228" s="191">
        <f t="shared" si="26"/>
        <v>2</v>
      </c>
      <c r="X228" s="191">
        <v>1</v>
      </c>
      <c r="Y228" s="191">
        <f t="shared" si="26"/>
        <v>0</v>
      </c>
      <c r="Z228" s="191">
        <f t="shared" si="26"/>
        <v>0</v>
      </c>
      <c r="AA228" s="191">
        <v>1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7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>
        <v>1</v>
      </c>
      <c r="E229" s="194">
        <v>1</v>
      </c>
      <c r="F229" s="194">
        <v>1</v>
      </c>
      <c r="G229" s="194"/>
      <c r="H229" s="194"/>
      <c r="I229" s="194"/>
      <c r="J229" s="194">
        <v>3</v>
      </c>
      <c r="K229" s="194">
        <v>1</v>
      </c>
      <c r="L229" s="194">
        <v>1</v>
      </c>
      <c r="M229" s="194"/>
      <c r="N229" s="194"/>
      <c r="O229" s="194"/>
      <c r="P229" s="194"/>
      <c r="Q229" s="194"/>
      <c r="R229" s="194"/>
      <c r="S229" s="194"/>
      <c r="T229" s="194"/>
      <c r="U229" s="194"/>
      <c r="V229" s="194">
        <v>1</v>
      </c>
      <c r="W229" s="194">
        <v>2</v>
      </c>
      <c r="X229" s="194">
        <v>1</v>
      </c>
      <c r="Y229" s="194"/>
      <c r="Z229" s="194"/>
      <c r="AA229" s="194">
        <v>2</v>
      </c>
      <c r="AB229" s="194"/>
      <c r="AC229" s="194"/>
      <c r="AD229" s="194">
        <v>1</v>
      </c>
      <c r="AE229" s="194"/>
      <c r="AF229" s="194">
        <v>1</v>
      </c>
      <c r="AG229" s="195">
        <v>1</v>
      </c>
      <c r="AH229" s="196">
        <f t="shared" si="24"/>
        <v>17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0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0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37"/>
  <sheetViews>
    <sheetView zoomScale="80" zoomScaleNormal="80" workbookViewId="0">
      <selection activeCell="X17" sqref="X17"/>
    </sheetView>
  </sheetViews>
  <sheetFormatPr baseColWidth="10" defaultColWidth="6.85546875" defaultRowHeight="23.25" x14ac:dyDescent="0.25"/>
  <cols>
    <col min="1" max="1" width="6.85546875" style="212"/>
    <col min="2" max="2" width="44.2851562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187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1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1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>
        <v>1</v>
      </c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1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1</v>
      </c>
      <c r="R5" s="21">
        <f t="shared" si="3"/>
        <v>0</v>
      </c>
      <c r="S5" s="21">
        <f t="shared" si="3"/>
        <v>0</v>
      </c>
      <c r="T5" s="21">
        <f t="shared" si="3"/>
        <v>1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2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>
        <v>1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1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1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1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1</v>
      </c>
      <c r="R15" s="21">
        <f t="shared" si="5"/>
        <v>0</v>
      </c>
      <c r="S15" s="21">
        <f t="shared" si="5"/>
        <v>0</v>
      </c>
      <c r="T15" s="21">
        <v>2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v>1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4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1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</v>
      </c>
      <c r="U17" s="23"/>
      <c r="V17" s="23"/>
      <c r="W17" s="23"/>
      <c r="X17" s="23">
        <v>1</v>
      </c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3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36</v>
      </c>
      <c r="R19" s="27">
        <f t="shared" si="6"/>
        <v>0</v>
      </c>
      <c r="S19" s="27">
        <f t="shared" si="6"/>
        <v>0</v>
      </c>
      <c r="T19" s="27">
        <f t="shared" si="6"/>
        <v>28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9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73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36</v>
      </c>
      <c r="R20" s="31"/>
      <c r="S20" s="31"/>
      <c r="T20" s="31">
        <v>28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64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>
        <v>9</v>
      </c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9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1</v>
      </c>
      <c r="R22" s="35">
        <f t="shared" si="7"/>
        <v>0</v>
      </c>
      <c r="S22" s="35">
        <f t="shared" si="7"/>
        <v>0</v>
      </c>
      <c r="T22" s="35">
        <f t="shared" si="7"/>
        <v>1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1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3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>
        <v>1</v>
      </c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1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1</v>
      </c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2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>
        <v>1</v>
      </c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1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2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2</v>
      </c>
      <c r="R29" s="39">
        <f t="shared" si="8"/>
        <v>0</v>
      </c>
      <c r="S29" s="39">
        <f t="shared" si="8"/>
        <v>0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2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1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1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0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>
        <v>1</v>
      </c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1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0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0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1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1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0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>
        <v>1</v>
      </c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1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57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57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>
        <v>57</v>
      </c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57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1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1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>
        <v>1</v>
      </c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1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>
        <v>1</v>
      </c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1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2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2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>
        <v>1</v>
      </c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6">
        <f>SUMIF(C58:AG58,"&gt;0")</f>
        <v>1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v>7</v>
      </c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7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160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160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>
        <v>160</v>
      </c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160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2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2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>
        <v>2</v>
      </c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2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3</v>
      </c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3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0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0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1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1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>
        <v>1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>
        <v>1</v>
      </c>
      <c r="V80" s="102"/>
      <c r="W80" s="102"/>
      <c r="X80" s="102"/>
      <c r="Y80" s="102"/>
      <c r="Z80" s="102"/>
      <c r="AA80" s="102"/>
      <c r="AB80" s="102"/>
      <c r="AC80" s="102"/>
      <c r="AD80" s="102">
        <v>1</v>
      </c>
      <c r="AE80" s="102"/>
      <c r="AF80" s="102"/>
      <c r="AG80" s="103"/>
      <c r="AH80" s="104">
        <f t="shared" si="17"/>
        <v>3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>
        <v>1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>
        <v>1</v>
      </c>
      <c r="V86" s="102"/>
      <c r="W86" s="102"/>
      <c r="X86" s="102"/>
      <c r="Y86" s="102"/>
      <c r="Z86" s="102"/>
      <c r="AA86" s="102"/>
      <c r="AB86" s="102"/>
      <c r="AC86" s="102"/>
      <c r="AD86" s="102">
        <v>2</v>
      </c>
      <c r="AE86" s="102"/>
      <c r="AF86" s="102"/>
      <c r="AG86" s="103"/>
      <c r="AH86" s="104">
        <f t="shared" si="17"/>
        <v>4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36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36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72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144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>
        <v>36</v>
      </c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>
        <v>36</v>
      </c>
      <c r="V89" s="111"/>
      <c r="W89" s="111"/>
      <c r="X89" s="111"/>
      <c r="Y89" s="111"/>
      <c r="Z89" s="111"/>
      <c r="AA89" s="111"/>
      <c r="AB89" s="111"/>
      <c r="AC89" s="111"/>
      <c r="AD89" s="111">
        <v>72</v>
      </c>
      <c r="AE89" s="111"/>
      <c r="AF89" s="111"/>
      <c r="AG89" s="112"/>
      <c r="AH89" s="113">
        <f t="shared" si="17"/>
        <v>144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1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1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1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3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>
        <v>1</v>
      </c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>
        <v>1</v>
      </c>
      <c r="V93" s="111"/>
      <c r="W93" s="111"/>
      <c r="X93" s="111"/>
      <c r="Y93" s="111"/>
      <c r="Z93" s="111"/>
      <c r="AA93" s="111"/>
      <c r="AB93" s="111"/>
      <c r="AC93" s="111"/>
      <c r="AD93" s="111">
        <v>1</v>
      </c>
      <c r="AE93" s="111"/>
      <c r="AF93" s="111"/>
      <c r="AG93" s="112"/>
      <c r="AH93" s="113">
        <f t="shared" si="17"/>
        <v>3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>
        <v>1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>
        <v>1</v>
      </c>
      <c r="V96" s="111"/>
      <c r="W96" s="111"/>
      <c r="X96" s="111"/>
      <c r="Y96" s="111"/>
      <c r="Z96" s="111"/>
      <c r="AA96" s="111"/>
      <c r="AB96" s="111"/>
      <c r="AC96" s="111"/>
      <c r="AD96" s="111">
        <v>1</v>
      </c>
      <c r="AE96" s="111"/>
      <c r="AF96" s="111"/>
      <c r="AG96" s="112"/>
      <c r="AH96" s="113">
        <f t="shared" si="17"/>
        <v>3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1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1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1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3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>
        <v>1</v>
      </c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1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>
        <v>1</v>
      </c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1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>
        <v>1</v>
      </c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1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0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>
        <v>1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1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/>
      <c r="H169" s="157"/>
      <c r="I169" s="157"/>
      <c r="J169" s="157">
        <v>1</v>
      </c>
      <c r="K169" s="157"/>
      <c r="L169" s="157"/>
      <c r="M169" s="157"/>
      <c r="N169" s="157"/>
      <c r="O169" s="157"/>
      <c r="P169" s="157"/>
      <c r="Q169" s="157">
        <v>1</v>
      </c>
      <c r="R169" s="157"/>
      <c r="S169" s="157"/>
      <c r="T169" s="157"/>
      <c r="U169" s="157">
        <v>1</v>
      </c>
      <c r="V169" s="157"/>
      <c r="W169" s="157"/>
      <c r="X169" s="157"/>
      <c r="Y169" s="157"/>
      <c r="Z169" s="157"/>
      <c r="AA169" s="157"/>
      <c r="AB169" s="157"/>
      <c r="AC169" s="157"/>
      <c r="AD169" s="157">
        <v>1</v>
      </c>
      <c r="AE169" s="157"/>
      <c r="AF169" s="157"/>
      <c r="AG169" s="158"/>
      <c r="AH169" s="159">
        <f t="shared" si="23"/>
        <v>4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0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>
        <v>1</v>
      </c>
      <c r="U207" s="174"/>
      <c r="V207" s="174"/>
      <c r="W207" s="174"/>
      <c r="X207" s="174">
        <v>1</v>
      </c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>
        <v>1</v>
      </c>
      <c r="K216" s="174"/>
      <c r="L216" s="174"/>
      <c r="M216" s="174"/>
      <c r="N216" s="174"/>
      <c r="O216" s="174"/>
      <c r="P216" s="174"/>
      <c r="Q216" s="174"/>
      <c r="R216" s="174"/>
      <c r="S216" s="174"/>
      <c r="T216" s="174">
        <v>1</v>
      </c>
      <c r="U216" s="174">
        <v>1</v>
      </c>
      <c r="V216" s="174"/>
      <c r="W216" s="174"/>
      <c r="X216" s="174">
        <v>1</v>
      </c>
      <c r="Y216" s="174"/>
      <c r="Z216" s="174"/>
      <c r="AA216" s="174"/>
      <c r="AB216" s="174"/>
      <c r="AC216" s="174"/>
      <c r="AD216" s="174">
        <v>1</v>
      </c>
      <c r="AE216" s="174"/>
      <c r="AF216" s="174"/>
      <c r="AG216" s="175"/>
      <c r="AH216" s="171">
        <f t="shared" si="24"/>
        <v>5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1</v>
      </c>
      <c r="R227" s="186">
        <f t="shared" si="25"/>
        <v>0</v>
      </c>
      <c r="S227" s="186">
        <f t="shared" si="25"/>
        <v>0</v>
      </c>
      <c r="T227" s="186">
        <f t="shared" si="25"/>
        <v>0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1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0</v>
      </c>
      <c r="D228" s="191">
        <f t="shared" si="26"/>
        <v>0</v>
      </c>
      <c r="E228" s="191">
        <f t="shared" si="26"/>
        <v>0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1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2</v>
      </c>
      <c r="Y228" s="191">
        <f t="shared" si="26"/>
        <v>0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3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/>
      <c r="F229" s="194"/>
      <c r="G229" s="194"/>
      <c r="H229" s="194"/>
      <c r="I229" s="194"/>
      <c r="J229" s="194">
        <v>1</v>
      </c>
      <c r="K229" s="194"/>
      <c r="L229" s="194"/>
      <c r="M229" s="194"/>
      <c r="N229" s="194"/>
      <c r="O229" s="194"/>
      <c r="P229" s="194"/>
      <c r="Q229" s="194">
        <v>1</v>
      </c>
      <c r="R229" s="194"/>
      <c r="S229" s="194"/>
      <c r="T229" s="194">
        <v>2</v>
      </c>
      <c r="U229" s="194">
        <v>1</v>
      </c>
      <c r="V229" s="194"/>
      <c r="W229" s="194"/>
      <c r="X229" s="194">
        <v>2</v>
      </c>
      <c r="Y229" s="194"/>
      <c r="Z229" s="194"/>
      <c r="AA229" s="194"/>
      <c r="AB229" s="194"/>
      <c r="AC229" s="194"/>
      <c r="AD229" s="194">
        <v>1</v>
      </c>
      <c r="AE229" s="194"/>
      <c r="AF229" s="194"/>
      <c r="AG229" s="195"/>
      <c r="AH229" s="196">
        <f t="shared" si="24"/>
        <v>8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0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0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237"/>
  <sheetViews>
    <sheetView topLeftCell="A187" zoomScale="80" zoomScaleNormal="80" workbookViewId="0">
      <selection activeCell="U229" sqref="U229"/>
    </sheetView>
  </sheetViews>
  <sheetFormatPr baseColWidth="10" defaultColWidth="6.42578125" defaultRowHeight="23.25" x14ac:dyDescent="0.25"/>
  <cols>
    <col min="1" max="1" width="6.42578125" style="212"/>
    <col min="2" max="2" width="52.85546875" style="214" customWidth="1"/>
    <col min="3" max="33" width="6.42578125" style="17"/>
    <col min="34" max="34" width="6.42578125" style="11"/>
    <col min="35" max="35" width="6.42578125" style="17"/>
    <col min="36" max="42" width="6.42578125" style="18"/>
    <col min="43" max="58" width="6.42578125" style="17"/>
    <col min="59" max="73" width="6.42578125" style="18"/>
    <col min="74" max="16384" width="6.42578125" style="17"/>
  </cols>
  <sheetData>
    <row r="1" spans="1:73" s="6" customFormat="1" ht="27" thickBot="1" x14ac:dyDescent="0.3">
      <c r="A1" s="1"/>
      <c r="B1" s="2" t="s">
        <v>188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0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0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0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0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0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0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0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0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0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0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0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0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0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1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1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2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0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>
        <v>1</v>
      </c>
      <c r="V32" s="46"/>
      <c r="W32" s="46"/>
      <c r="X32" s="46"/>
      <c r="Y32" s="46"/>
      <c r="Z32" s="46"/>
      <c r="AA32" s="46"/>
      <c r="AB32" s="46"/>
      <c r="AC32" s="46">
        <v>1</v>
      </c>
      <c r="AD32" s="46"/>
      <c r="AE32" s="46"/>
      <c r="AF32" s="46"/>
      <c r="AG32" s="47"/>
      <c r="AH32" s="48">
        <f t="shared" si="2"/>
        <v>2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1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1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>
        <v>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1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1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2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4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7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0</v>
      </c>
    </row>
    <row r="44" spans="1:73" ht="15" x14ac:dyDescent="0.25">
      <c r="A44" s="402"/>
      <c r="B44" s="45" t="s">
        <v>18</v>
      </c>
      <c r="C44" s="50"/>
      <c r="D44" s="50">
        <v>1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>
        <v>2</v>
      </c>
      <c r="V44" s="50"/>
      <c r="W44" s="50"/>
      <c r="X44" s="50"/>
      <c r="Y44" s="50"/>
      <c r="Z44" s="50"/>
      <c r="AA44" s="50"/>
      <c r="AB44" s="50"/>
      <c r="AC44" s="50">
        <v>4</v>
      </c>
      <c r="AD44" s="50"/>
      <c r="AE44" s="50"/>
      <c r="AF44" s="50"/>
      <c r="AG44" s="51"/>
      <c r="AH44" s="48">
        <f t="shared" si="2"/>
        <v>7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124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5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52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181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>
        <v>124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>
        <v>5</v>
      </c>
      <c r="V47" s="61"/>
      <c r="W47" s="61"/>
      <c r="X47" s="61"/>
      <c r="Y47" s="61"/>
      <c r="Z47" s="61"/>
      <c r="AA47" s="61"/>
      <c r="AB47" s="61"/>
      <c r="AC47" s="61">
        <v>52</v>
      </c>
      <c r="AD47" s="61"/>
      <c r="AE47" s="61"/>
      <c r="AF47" s="61"/>
      <c r="AG47" s="62"/>
      <c r="AH47" s="57">
        <f t="shared" si="2"/>
        <v>181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1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1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1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3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>
        <v>1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>
        <v>1</v>
      </c>
      <c r="V51" s="61"/>
      <c r="W51" s="61"/>
      <c r="X51" s="61"/>
      <c r="Y51" s="61"/>
      <c r="Z51" s="61"/>
      <c r="AA51" s="61"/>
      <c r="AB51" s="61"/>
      <c r="AC51" s="61">
        <v>1</v>
      </c>
      <c r="AD51" s="61"/>
      <c r="AE51" s="61"/>
      <c r="AF51" s="61"/>
      <c r="AG51" s="62"/>
      <c r="AH51" s="57">
        <f t="shared" si="2"/>
        <v>3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>
        <v>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>
        <v>10</v>
      </c>
      <c r="V54" s="61"/>
      <c r="W54" s="61"/>
      <c r="X54" s="61"/>
      <c r="Y54" s="61"/>
      <c r="Z54" s="61"/>
      <c r="AA54" s="61"/>
      <c r="AB54" s="61"/>
      <c r="AC54" s="61">
        <v>1</v>
      </c>
      <c r="AD54" s="61"/>
      <c r="AE54" s="61"/>
      <c r="AF54" s="61"/>
      <c r="AG54" s="62"/>
      <c r="AH54" s="57">
        <f t="shared" si="2"/>
        <v>12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1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2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2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5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>
        <v>2</v>
      </c>
      <c r="F58" s="74">
        <v>2</v>
      </c>
      <c r="G58" s="74"/>
      <c r="H58" s="74"/>
      <c r="I58" s="74"/>
      <c r="J58" s="74"/>
      <c r="K58" s="74"/>
      <c r="L58" s="74"/>
      <c r="M58" s="74"/>
      <c r="N58" s="74"/>
      <c r="O58" s="74">
        <v>1</v>
      </c>
      <c r="P58" s="74"/>
      <c r="Q58" s="74"/>
      <c r="R58" s="74"/>
      <c r="S58" s="74"/>
      <c r="T58" s="74">
        <v>1</v>
      </c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6">
        <f>SUMIF(C58:AG58,"&gt;0")</f>
        <v>6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>
        <v>1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1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/>
      <c r="E64" s="74">
        <v>2</v>
      </c>
      <c r="F64" s="74">
        <v>2</v>
      </c>
      <c r="G64" s="74"/>
      <c r="H64" s="74"/>
      <c r="I64" s="74"/>
      <c r="J64" s="74"/>
      <c r="K64" s="74"/>
      <c r="L64" s="74"/>
      <c r="M64" s="74"/>
      <c r="N64" s="74"/>
      <c r="O64" s="74">
        <v>4</v>
      </c>
      <c r="P64" s="74"/>
      <c r="Q64" s="74"/>
      <c r="R64" s="74"/>
      <c r="S64" s="74"/>
      <c r="T64" s="74">
        <v>15</v>
      </c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23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3</v>
      </c>
      <c r="F66" s="78">
        <f t="shared" si="16"/>
        <v>2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16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6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27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>
        <v>3</v>
      </c>
      <c r="F67" s="82">
        <v>2</v>
      </c>
      <c r="G67" s="82"/>
      <c r="H67" s="82"/>
      <c r="I67" s="82"/>
      <c r="J67" s="82"/>
      <c r="K67" s="82"/>
      <c r="L67" s="82"/>
      <c r="M67" s="82"/>
      <c r="N67" s="82"/>
      <c r="O67" s="82">
        <v>16</v>
      </c>
      <c r="P67" s="82"/>
      <c r="Q67" s="82"/>
      <c r="R67" s="82"/>
      <c r="S67" s="82"/>
      <c r="T67" s="82">
        <v>6</v>
      </c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27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2</v>
      </c>
      <c r="F71" s="88">
        <f t="shared" si="18"/>
        <v>2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1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1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6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>
        <v>2</v>
      </c>
      <c r="F73" s="82">
        <v>2</v>
      </c>
      <c r="G73" s="82"/>
      <c r="H73" s="82"/>
      <c r="I73" s="82"/>
      <c r="J73" s="82"/>
      <c r="K73" s="82"/>
      <c r="L73" s="82"/>
      <c r="M73" s="82"/>
      <c r="N73" s="82"/>
      <c r="O73" s="82">
        <v>1</v>
      </c>
      <c r="P73" s="82"/>
      <c r="Q73" s="82"/>
      <c r="R73" s="82"/>
      <c r="S73" s="82"/>
      <c r="T73" s="82">
        <v>1</v>
      </c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6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>
        <v>2</v>
      </c>
      <c r="F76" s="82">
        <v>2</v>
      </c>
      <c r="G76" s="82"/>
      <c r="H76" s="82"/>
      <c r="I76" s="82"/>
      <c r="J76" s="82"/>
      <c r="K76" s="82"/>
      <c r="L76" s="82"/>
      <c r="M76" s="82"/>
      <c r="N76" s="82"/>
      <c r="O76" s="82">
        <v>1</v>
      </c>
      <c r="P76" s="82"/>
      <c r="Q76" s="82"/>
      <c r="R76" s="82"/>
      <c r="S76" s="82"/>
      <c r="T76" s="82">
        <v>1</v>
      </c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6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2</v>
      </c>
      <c r="F78" s="95">
        <f t="shared" si="19"/>
        <v>2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0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1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1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6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3"/>
      <c r="AH80" s="104">
        <f t="shared" si="17"/>
        <v>0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3"/>
      <c r="AH86" s="104">
        <f t="shared" si="17"/>
        <v>0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0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0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0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0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0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0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>
        <v>1</v>
      </c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1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>
        <v>1</v>
      </c>
      <c r="AD112" s="154"/>
      <c r="AE112" s="154"/>
      <c r="AF112" s="154"/>
      <c r="AG112" s="155"/>
      <c r="AH112" s="137">
        <f t="shared" si="17"/>
        <v>1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>
        <v>1</v>
      </c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1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>
        <v>2</v>
      </c>
      <c r="F118" s="154">
        <v>2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4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>
        <v>1</v>
      </c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1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>
        <v>1</v>
      </c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1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0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0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>
        <v>1</v>
      </c>
      <c r="AD203" s="174"/>
      <c r="AE203" s="174"/>
      <c r="AF203" s="174"/>
      <c r="AG203" s="175"/>
      <c r="AH203" s="171">
        <f>SUMIF(C203:AG203,"&gt;0")</f>
        <v>1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0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>
        <v>1</v>
      </c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1</v>
      </c>
    </row>
    <row r="216" spans="1:34" ht="15" x14ac:dyDescent="0.25">
      <c r="A216" s="411"/>
      <c r="B216" s="173" t="s">
        <v>159</v>
      </c>
      <c r="C216" s="174"/>
      <c r="D216" s="174"/>
      <c r="E216" s="174">
        <v>2</v>
      </c>
      <c r="F216" s="174">
        <v>2</v>
      </c>
      <c r="G216" s="174"/>
      <c r="H216" s="174"/>
      <c r="I216" s="174"/>
      <c r="J216" s="174"/>
      <c r="K216" s="174"/>
      <c r="L216" s="174"/>
      <c r="M216" s="174"/>
      <c r="N216" s="174"/>
      <c r="O216" s="174">
        <v>1</v>
      </c>
      <c r="P216" s="174"/>
      <c r="Q216" s="174"/>
      <c r="R216" s="174"/>
      <c r="S216" s="174"/>
      <c r="T216" s="174">
        <v>1</v>
      </c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6</v>
      </c>
    </row>
    <row r="217" spans="1:34" ht="15" x14ac:dyDescent="0.25">
      <c r="A217" s="411"/>
      <c r="B217" s="173" t="s">
        <v>160</v>
      </c>
      <c r="C217" s="174"/>
      <c r="D217" s="174">
        <v>1</v>
      </c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1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v>1</v>
      </c>
      <c r="F227" s="186">
        <v>2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v>1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v>1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5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0</v>
      </c>
      <c r="D228" s="191">
        <f t="shared" si="26"/>
        <v>1</v>
      </c>
      <c r="E228" s="191">
        <v>1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1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 t="shared" si="26"/>
        <v>0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1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4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>
        <v>1</v>
      </c>
      <c r="E229" s="194">
        <v>2</v>
      </c>
      <c r="F229" s="194">
        <v>2</v>
      </c>
      <c r="G229" s="194"/>
      <c r="H229" s="194"/>
      <c r="I229" s="194"/>
      <c r="J229" s="194"/>
      <c r="K229" s="194"/>
      <c r="L229" s="194"/>
      <c r="M229" s="194"/>
      <c r="N229" s="194"/>
      <c r="O229" s="194">
        <v>1</v>
      </c>
      <c r="P229" s="194"/>
      <c r="Q229" s="194"/>
      <c r="R229" s="194"/>
      <c r="S229" s="194"/>
      <c r="T229" s="194">
        <v>1</v>
      </c>
      <c r="U229" s="194">
        <v>1</v>
      </c>
      <c r="V229" s="194"/>
      <c r="W229" s="194"/>
      <c r="X229" s="194"/>
      <c r="Y229" s="194"/>
      <c r="Z229" s="194"/>
      <c r="AA229" s="194"/>
      <c r="AB229" s="194"/>
      <c r="AC229" s="194">
        <v>1</v>
      </c>
      <c r="AD229" s="194"/>
      <c r="AE229" s="194"/>
      <c r="AF229" s="194"/>
      <c r="AG229" s="195"/>
      <c r="AH229" s="196">
        <f t="shared" si="24"/>
        <v>9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0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0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42"/>
  <sheetViews>
    <sheetView tabSelected="1" zoomScale="90" zoomScaleNormal="90" workbookViewId="0">
      <selection activeCell="A235" sqref="A235"/>
    </sheetView>
  </sheetViews>
  <sheetFormatPr baseColWidth="10" defaultColWidth="6.140625" defaultRowHeight="20.25" x14ac:dyDescent="0.3"/>
  <cols>
    <col min="1" max="1" width="6.140625" style="392"/>
    <col min="2" max="2" width="59.85546875" style="220" customWidth="1"/>
    <col min="3" max="14" width="8.7109375" style="220" customWidth="1"/>
    <col min="15" max="15" width="8.7109375" style="226" customWidth="1"/>
    <col min="16" max="16384" width="6.140625" style="220"/>
  </cols>
  <sheetData>
    <row r="1" spans="1:15" ht="55.5" thickBot="1" x14ac:dyDescent="0.3">
      <c r="A1" s="215"/>
      <c r="B1" s="216" t="s">
        <v>221</v>
      </c>
      <c r="C1" s="217" t="s">
        <v>0</v>
      </c>
      <c r="D1" s="217" t="s">
        <v>178</v>
      </c>
      <c r="E1" s="217" t="s">
        <v>179</v>
      </c>
      <c r="F1" s="217" t="s">
        <v>180</v>
      </c>
      <c r="G1" s="217" t="s">
        <v>181</v>
      </c>
      <c r="H1" s="217" t="s">
        <v>182</v>
      </c>
      <c r="I1" s="217" t="s">
        <v>183</v>
      </c>
      <c r="J1" s="217" t="s">
        <v>184</v>
      </c>
      <c r="K1" s="217" t="s">
        <v>185</v>
      </c>
      <c r="L1" s="217" t="s">
        <v>186</v>
      </c>
      <c r="M1" s="217" t="s">
        <v>187</v>
      </c>
      <c r="N1" s="218" t="s">
        <v>188</v>
      </c>
      <c r="O1" s="219" t="s">
        <v>1</v>
      </c>
    </row>
    <row r="2" spans="1:15" s="226" customFormat="1" ht="15" customHeight="1" x14ac:dyDescent="0.2">
      <c r="A2" s="412" t="s">
        <v>2</v>
      </c>
      <c r="B2" s="221" t="s">
        <v>3</v>
      </c>
      <c r="C2" s="222">
        <f>ENERO!AH2</f>
        <v>2</v>
      </c>
      <c r="D2" s="222">
        <f>FEBRERO!AH2</f>
        <v>1</v>
      </c>
      <c r="E2" s="223">
        <f>MARZO!AH2</f>
        <v>2</v>
      </c>
      <c r="F2" s="222">
        <f>ABRIL!AH2</f>
        <v>2</v>
      </c>
      <c r="G2" s="222">
        <f>MAYO!AH2</f>
        <v>1</v>
      </c>
      <c r="H2" s="222">
        <f>JUNIO!AH2</f>
        <v>6</v>
      </c>
      <c r="I2" s="222">
        <f>JULIO!AH2</f>
        <v>0</v>
      </c>
      <c r="J2" s="222">
        <f>AGOSTO!AH2</f>
        <v>2</v>
      </c>
      <c r="K2" s="222">
        <f>SEPTIEMBRE!AH2</f>
        <v>2</v>
      </c>
      <c r="L2" s="222">
        <f>OCTUBRE!AH2</f>
        <v>2</v>
      </c>
      <c r="M2" s="222">
        <f>NOVIEMBRE!AH2</f>
        <v>1</v>
      </c>
      <c r="N2" s="224">
        <f>DICIEMBRE!AH2</f>
        <v>0</v>
      </c>
      <c r="O2" s="225">
        <f>SUMIF(C2:N2,"&gt;0")</f>
        <v>21</v>
      </c>
    </row>
    <row r="3" spans="1:15" ht="15" customHeight="1" x14ac:dyDescent="0.25">
      <c r="A3" s="413"/>
      <c r="B3" s="227" t="s">
        <v>4</v>
      </c>
      <c r="C3" s="228">
        <f>ENERO!AH3</f>
        <v>2</v>
      </c>
      <c r="D3" s="228">
        <f>FEBRERO!AH3</f>
        <v>0</v>
      </c>
      <c r="E3" s="229">
        <f>MARZO!AH3</f>
        <v>1</v>
      </c>
      <c r="F3" s="228">
        <f>ABRIL!AH3</f>
        <v>1</v>
      </c>
      <c r="G3" s="228">
        <f>MAYO!AH3</f>
        <v>1</v>
      </c>
      <c r="H3" s="228">
        <f>JUNIO!AH3</f>
        <v>2</v>
      </c>
      <c r="I3" s="228">
        <f>JULIO!AH3</f>
        <v>0</v>
      </c>
      <c r="J3" s="228">
        <f>AGOSTO!AH3</f>
        <v>0</v>
      </c>
      <c r="K3" s="228">
        <f>SEPTIEMBRE!AH3</f>
        <v>1</v>
      </c>
      <c r="L3" s="228">
        <f>OCTUBRE!AH3</f>
        <v>0</v>
      </c>
      <c r="M3" s="228">
        <f>NOVIEMBRE!AH3</f>
        <v>0</v>
      </c>
      <c r="N3" s="230">
        <f>DICIEMBRE!AH3</f>
        <v>0</v>
      </c>
      <c r="O3" s="231">
        <f>SUMIF(C3:N3,"&gt;0")</f>
        <v>8</v>
      </c>
    </row>
    <row r="4" spans="1:15" ht="15" customHeight="1" x14ac:dyDescent="0.25">
      <c r="A4" s="413"/>
      <c r="B4" s="227" t="s">
        <v>5</v>
      </c>
      <c r="C4" s="232">
        <f>ENERO!AH4</f>
        <v>0</v>
      </c>
      <c r="D4" s="233">
        <f>FEBRERO!AH4</f>
        <v>1</v>
      </c>
      <c r="E4" s="229">
        <f>MARZO!AH4</f>
        <v>1</v>
      </c>
      <c r="F4" s="228">
        <f>ABRIL!AH4</f>
        <v>1</v>
      </c>
      <c r="G4" s="228">
        <f>MAYO!AH4</f>
        <v>0</v>
      </c>
      <c r="H4" s="228">
        <f>JUNIO!AH4</f>
        <v>4</v>
      </c>
      <c r="I4" s="228">
        <f>JULIO!AH4</f>
        <v>0</v>
      </c>
      <c r="J4" s="228">
        <f>AGOSTO!AH4</f>
        <v>2</v>
      </c>
      <c r="K4" s="228">
        <f>SEPTIEMBRE!AH4</f>
        <v>1</v>
      </c>
      <c r="L4" s="228">
        <f>OCTUBRE!AH4</f>
        <v>2</v>
      </c>
      <c r="M4" s="228">
        <f>NOVIEMBRE!AH4</f>
        <v>1</v>
      </c>
      <c r="N4" s="234">
        <f>DICIEMBRE!AH4</f>
        <v>0</v>
      </c>
      <c r="O4" s="394">
        <f>SUMIF(C4:N4,"&gt;0")</f>
        <v>13</v>
      </c>
    </row>
    <row r="5" spans="1:15" s="226" customFormat="1" ht="15" customHeight="1" x14ac:dyDescent="0.2">
      <c r="A5" s="413"/>
      <c r="B5" s="235" t="s">
        <v>6</v>
      </c>
      <c r="C5" s="236">
        <f>ENERO!AH5</f>
        <v>1</v>
      </c>
      <c r="D5" s="222">
        <f>FEBRERO!AH5</f>
        <v>4</v>
      </c>
      <c r="E5" s="237">
        <f>MARZO!AH5</f>
        <v>1</v>
      </c>
      <c r="F5" s="222">
        <f>ABRIL!AH5</f>
        <v>1</v>
      </c>
      <c r="G5" s="222">
        <f>MAYO!AH5</f>
        <v>2</v>
      </c>
      <c r="H5" s="222">
        <f>JUNIO!AH5</f>
        <v>1</v>
      </c>
      <c r="I5" s="222">
        <f>JULIO!AH5</f>
        <v>0</v>
      </c>
      <c r="J5" s="222">
        <f>AGOSTO!AH5</f>
        <v>1</v>
      </c>
      <c r="K5" s="222">
        <f>SEPTIEMBRE!AH5</f>
        <v>6</v>
      </c>
      <c r="L5" s="222">
        <f>OCTUBRE!AH5</f>
        <v>1</v>
      </c>
      <c r="M5" s="222">
        <f>NOVIEMBRE!AH5</f>
        <v>2</v>
      </c>
      <c r="N5" s="224">
        <f>DICIEMBRE!AH5</f>
        <v>0</v>
      </c>
      <c r="O5" s="238">
        <f t="shared" ref="O5:O85" si="0">SUMIF(C5:N5,"&gt;0")</f>
        <v>20</v>
      </c>
    </row>
    <row r="6" spans="1:15" ht="15" customHeight="1" x14ac:dyDescent="0.25">
      <c r="A6" s="413"/>
      <c r="B6" s="239" t="s">
        <v>189</v>
      </c>
      <c r="C6" s="234">
        <f>ENERO!AH6</f>
        <v>1</v>
      </c>
      <c r="D6" s="233">
        <f>FEBRERO!AH6</f>
        <v>2</v>
      </c>
      <c r="E6" s="240">
        <f>MARZO!AH6</f>
        <v>0</v>
      </c>
      <c r="F6" s="233">
        <f>ABRIL!AH6</f>
        <v>0</v>
      </c>
      <c r="G6" s="228">
        <f>MAYO!AH6</f>
        <v>1</v>
      </c>
      <c r="H6" s="228">
        <f>JUNIO!AH6</f>
        <v>1</v>
      </c>
      <c r="I6" s="228">
        <f>JULIO!AH6</f>
        <v>0</v>
      </c>
      <c r="J6" s="228">
        <f>AGOSTO!AH6</f>
        <v>1</v>
      </c>
      <c r="K6" s="228">
        <f>SEPTIEMBRE!AH6</f>
        <v>2</v>
      </c>
      <c r="L6" s="228">
        <f>OCTUBRE!AH6</f>
        <v>0</v>
      </c>
      <c r="M6" s="228">
        <f>NOVIEMBRE!AH6</f>
        <v>1</v>
      </c>
      <c r="N6" s="230">
        <f>DICIEMBRE!AH6</f>
        <v>0</v>
      </c>
      <c r="O6" s="241">
        <f>SUMIF(C6:N6,"&gt;0")</f>
        <v>9</v>
      </c>
    </row>
    <row r="7" spans="1:15" ht="15" customHeight="1" x14ac:dyDescent="0.25">
      <c r="A7" s="413"/>
      <c r="B7" s="239" t="s">
        <v>8</v>
      </c>
      <c r="C7" s="234">
        <f>ENERO!AH7</f>
        <v>0</v>
      </c>
      <c r="D7" s="228">
        <f>FEBRERO!AH7</f>
        <v>2</v>
      </c>
      <c r="E7" s="240">
        <f>MARZO!AH7</f>
        <v>1</v>
      </c>
      <c r="F7" s="228">
        <f>ABRIL!AH7</f>
        <v>1</v>
      </c>
      <c r="G7" s="228">
        <f>MAYO!AH7</f>
        <v>1</v>
      </c>
      <c r="H7" s="228">
        <f>JUNIO!AH7</f>
        <v>0</v>
      </c>
      <c r="I7" s="228">
        <f>JULIO!AH7</f>
        <v>0</v>
      </c>
      <c r="J7" s="228">
        <f>AGOSTO!AH7</f>
        <v>0</v>
      </c>
      <c r="K7" s="228">
        <f>SEPTIEMBRE!AH7</f>
        <v>4</v>
      </c>
      <c r="L7" s="228">
        <f>OCTUBRE!AH7</f>
        <v>1</v>
      </c>
      <c r="M7" s="228">
        <f>NOVIEMBRE!AH7</f>
        <v>1</v>
      </c>
      <c r="N7" s="230">
        <f>DICIEMBRE!AH7</f>
        <v>0</v>
      </c>
      <c r="O7" s="233">
        <f>SUMIF(C7:N7,"&gt;0")</f>
        <v>11</v>
      </c>
    </row>
    <row r="8" spans="1:15" ht="15" customHeight="1" x14ac:dyDescent="0.25">
      <c r="A8" s="413"/>
      <c r="B8" s="239" t="s">
        <v>9</v>
      </c>
      <c r="C8" s="234">
        <f>ENERO!AH8</f>
        <v>0</v>
      </c>
      <c r="D8" s="228">
        <f>FEBRERO!AH8</f>
        <v>1</v>
      </c>
      <c r="E8" s="240">
        <f>MARZO!AH8</f>
        <v>0</v>
      </c>
      <c r="F8" s="228">
        <f>ABRIL!AH8</f>
        <v>1</v>
      </c>
      <c r="G8" s="228">
        <f>MAYO!AH8</f>
        <v>1</v>
      </c>
      <c r="H8" s="228">
        <f>JUNIO!AH8</f>
        <v>0</v>
      </c>
      <c r="I8" s="228">
        <f>JULIO!AH8</f>
        <v>0</v>
      </c>
      <c r="J8" s="228">
        <f>AGOSTO!AH8</f>
        <v>0</v>
      </c>
      <c r="K8" s="228">
        <f>SEPTIEMBRE!AH8</f>
        <v>0</v>
      </c>
      <c r="L8" s="228">
        <f>OCTUBRE!AH8</f>
        <v>0</v>
      </c>
      <c r="M8" s="228">
        <f>NOVIEMBRE!AH8</f>
        <v>0</v>
      </c>
      <c r="N8" s="234">
        <f>DICIEMBRE!AH8</f>
        <v>0</v>
      </c>
      <c r="O8" s="233">
        <f>SUMIF(C8:N8,"&gt;0")</f>
        <v>3</v>
      </c>
    </row>
    <row r="9" spans="1:15" s="226" customFormat="1" ht="16.5" customHeight="1" x14ac:dyDescent="0.2">
      <c r="A9" s="413"/>
      <c r="B9" s="20" t="s">
        <v>10</v>
      </c>
      <c r="C9" s="236">
        <f>ENERO!AH9</f>
        <v>0</v>
      </c>
      <c r="D9" s="222">
        <f>FEBRERO!AH9</f>
        <v>0</v>
      </c>
      <c r="E9" s="237">
        <f>MARZO!AH9</f>
        <v>0</v>
      </c>
      <c r="F9" s="222">
        <f>ABRIL!AH9</f>
        <v>0</v>
      </c>
      <c r="G9" s="222">
        <f>MAYO!AH9</f>
        <v>0</v>
      </c>
      <c r="H9" s="222">
        <f>JUNIO!AH9</f>
        <v>0</v>
      </c>
      <c r="I9" s="222">
        <f>JULIO!AH9</f>
        <v>0</v>
      </c>
      <c r="J9" s="222">
        <f>AGOSTO!AH9</f>
        <v>0</v>
      </c>
      <c r="K9" s="222">
        <f>SEPTIEMBRE!AH9</f>
        <v>0</v>
      </c>
      <c r="L9" s="222">
        <f>OCTUBRE!AH9</f>
        <v>0</v>
      </c>
      <c r="M9" s="222">
        <f>NOVIEMBRE!AH9</f>
        <v>0</v>
      </c>
      <c r="N9" s="224">
        <f>DICIEMBRE!AH9</f>
        <v>0</v>
      </c>
      <c r="O9" s="238">
        <f>SUMIF(C9:N9,"&gt;0")</f>
        <v>0</v>
      </c>
    </row>
    <row r="10" spans="1:15" ht="15" customHeight="1" x14ac:dyDescent="0.25">
      <c r="A10" s="413"/>
      <c r="B10" s="22" t="s">
        <v>11</v>
      </c>
      <c r="C10" s="234">
        <f>ENERO!AH10</f>
        <v>0</v>
      </c>
      <c r="D10" s="228">
        <f>FEBRERO!AH10</f>
        <v>0</v>
      </c>
      <c r="E10" s="240">
        <f>MARZO!AH10</f>
        <v>0</v>
      </c>
      <c r="F10" s="228">
        <f>ABRIL!AH10</f>
        <v>0</v>
      </c>
      <c r="G10" s="228">
        <f>MAYO!AH10</f>
        <v>0</v>
      </c>
      <c r="H10" s="228">
        <f>JUNIO!AH10</f>
        <v>0</v>
      </c>
      <c r="I10" s="228">
        <f>JULIO!AH10</f>
        <v>0</v>
      </c>
      <c r="J10" s="228">
        <f>AGOSTO!AH10</f>
        <v>0</v>
      </c>
      <c r="K10" s="228">
        <f>SEPTIEMBRE!AH10</f>
        <v>0</v>
      </c>
      <c r="L10" s="228">
        <f>OCTUBRE!AH10</f>
        <v>0</v>
      </c>
      <c r="M10" s="228">
        <f>NOVIEMBRE!AH10</f>
        <v>0</v>
      </c>
      <c r="N10" s="230">
        <f>DICIEMBRE!AH10</f>
        <v>0</v>
      </c>
      <c r="O10" s="238">
        <f>SUMIF(C10:N10,"&gt;0")</f>
        <v>0</v>
      </c>
    </row>
    <row r="11" spans="1:15" ht="15" customHeight="1" x14ac:dyDescent="0.25">
      <c r="A11" s="413"/>
      <c r="B11" s="239" t="s">
        <v>12</v>
      </c>
      <c r="C11" s="242">
        <f>ENERO!AH11</f>
        <v>0</v>
      </c>
      <c r="D11" s="228">
        <f>FEBRERO!AH11</f>
        <v>0</v>
      </c>
      <c r="E11" s="240">
        <f>MARZO!AH11</f>
        <v>0</v>
      </c>
      <c r="F11" s="228">
        <f>ABRIL!AH11</f>
        <v>0</v>
      </c>
      <c r="G11" s="228">
        <f>MAYO!AH11</f>
        <v>0</v>
      </c>
      <c r="H11" s="228">
        <f>JUNIO!AH11</f>
        <v>0</v>
      </c>
      <c r="I11" s="228">
        <f>JULIO!AH11</f>
        <v>0</v>
      </c>
      <c r="J11" s="228">
        <f>AGOSTO!AH11</f>
        <v>0</v>
      </c>
      <c r="K11" s="228">
        <f>SEPTIEMBRE!AH11</f>
        <v>0</v>
      </c>
      <c r="L11" s="228">
        <f>OCTUBRE!AH11</f>
        <v>0</v>
      </c>
      <c r="M11" s="228">
        <f>NOVIEMBRE!AH11</f>
        <v>0</v>
      </c>
      <c r="N11" s="230">
        <f>DICIEMBRE!AH11</f>
        <v>0</v>
      </c>
      <c r="O11" s="238">
        <f t="shared" si="0"/>
        <v>0</v>
      </c>
    </row>
    <row r="12" spans="1:15" ht="15" customHeight="1" x14ac:dyDescent="0.25">
      <c r="A12" s="413"/>
      <c r="B12" s="239" t="s">
        <v>13</v>
      </c>
      <c r="C12" s="242">
        <f>ENERO!AH12</f>
        <v>0</v>
      </c>
      <c r="D12" s="228">
        <f>FEBRERO!AH12</f>
        <v>0</v>
      </c>
      <c r="E12" s="240">
        <f>MARZO!AH12</f>
        <v>0</v>
      </c>
      <c r="F12" s="228">
        <f>ABRIL!AH12</f>
        <v>0</v>
      </c>
      <c r="G12" s="228">
        <f>MAYO!AH12</f>
        <v>0</v>
      </c>
      <c r="H12" s="228">
        <f>JUNIO!AH12</f>
        <v>0</v>
      </c>
      <c r="I12" s="228">
        <f>JULIO!AH12</f>
        <v>0</v>
      </c>
      <c r="J12" s="228">
        <f>AGOSTO!AH12</f>
        <v>0</v>
      </c>
      <c r="K12" s="228">
        <f>SEPTIEMBRE!AH12</f>
        <v>0</v>
      </c>
      <c r="L12" s="228">
        <f>OCTUBRE!AH12</f>
        <v>0</v>
      </c>
      <c r="M12" s="228">
        <f>NOVIEMBRE!AH12</f>
        <v>0</v>
      </c>
      <c r="N12" s="230">
        <f>DICIEMBRE!AH12</f>
        <v>0</v>
      </c>
      <c r="O12" s="238">
        <f t="shared" si="0"/>
        <v>0</v>
      </c>
    </row>
    <row r="13" spans="1:15" ht="15" customHeight="1" x14ac:dyDescent="0.25">
      <c r="A13" s="413"/>
      <c r="B13" s="239" t="s">
        <v>14</v>
      </c>
      <c r="C13" s="242">
        <f>ENERO!AH13</f>
        <v>0</v>
      </c>
      <c r="D13" s="228">
        <f>FEBRERO!AH13</f>
        <v>0</v>
      </c>
      <c r="E13" s="240">
        <f>MARZO!AH13</f>
        <v>0</v>
      </c>
      <c r="F13" s="228">
        <f>ABRIL!AH13</f>
        <v>0</v>
      </c>
      <c r="G13" s="228">
        <f>MAYO!AH13</f>
        <v>0</v>
      </c>
      <c r="H13" s="228">
        <f>JUNIO!AH13</f>
        <v>0</v>
      </c>
      <c r="I13" s="228">
        <f>JULIO!AH13</f>
        <v>0</v>
      </c>
      <c r="J13" s="228">
        <f>AGOSTO!AH13</f>
        <v>0</v>
      </c>
      <c r="K13" s="228">
        <f>SEPTIEMBRE!AH13</f>
        <v>0</v>
      </c>
      <c r="L13" s="228">
        <f>OCTUBRE!AH13</f>
        <v>0</v>
      </c>
      <c r="M13" s="228">
        <f>NOVIEMBRE!AH13</f>
        <v>0</v>
      </c>
      <c r="N13" s="230">
        <f>DICIEMBRE!AH13</f>
        <v>0</v>
      </c>
      <c r="O13" s="238">
        <f t="shared" si="0"/>
        <v>0</v>
      </c>
    </row>
    <row r="14" spans="1:15" ht="15" x14ac:dyDescent="0.25">
      <c r="A14" s="413"/>
      <c r="B14" s="239" t="s">
        <v>15</v>
      </c>
      <c r="C14" s="242">
        <f>ENERO!AH14</f>
        <v>0</v>
      </c>
      <c r="D14" s="228">
        <f>FEBRERO!AH14</f>
        <v>0</v>
      </c>
      <c r="E14" s="240">
        <f>MARZO!AH14</f>
        <v>0</v>
      </c>
      <c r="F14" s="228">
        <f>ABRIL!AH14</f>
        <v>0</v>
      </c>
      <c r="G14" s="228">
        <f>MAYO!AH14</f>
        <v>0</v>
      </c>
      <c r="H14" s="228">
        <f>JUNIO!AH14</f>
        <v>0</v>
      </c>
      <c r="I14" s="228">
        <f>JULIO!AH14</f>
        <v>0</v>
      </c>
      <c r="J14" s="228">
        <f>AGOSTO!AH14</f>
        <v>0</v>
      </c>
      <c r="K14" s="228">
        <f>SEPTIEMBRE!AH14</f>
        <v>0</v>
      </c>
      <c r="L14" s="228">
        <f>OCTUBRE!AH14</f>
        <v>0</v>
      </c>
      <c r="M14" s="228">
        <f>NOVIEMBRE!AH14</f>
        <v>0</v>
      </c>
      <c r="N14" s="230">
        <f>DICIEMBRE!AH14</f>
        <v>0</v>
      </c>
      <c r="O14" s="238">
        <f t="shared" si="0"/>
        <v>0</v>
      </c>
    </row>
    <row r="15" spans="1:15" s="226" customFormat="1" ht="15" customHeight="1" x14ac:dyDescent="0.2">
      <c r="A15" s="413"/>
      <c r="B15" s="235" t="s">
        <v>16</v>
      </c>
      <c r="C15" s="236">
        <f>ENERO!AH15</f>
        <v>11</v>
      </c>
      <c r="D15" s="222">
        <f>FEBRERO!AH15</f>
        <v>3</v>
      </c>
      <c r="E15" s="237">
        <f>MARZO!AH15</f>
        <v>14</v>
      </c>
      <c r="F15" s="222">
        <f>ABRIL!AH15</f>
        <v>11</v>
      </c>
      <c r="G15" s="222">
        <f>MAYO!AH15</f>
        <v>23</v>
      </c>
      <c r="H15" s="222">
        <f>JUNIO!AH15</f>
        <v>21</v>
      </c>
      <c r="I15" s="222">
        <f>JULIO!AH15</f>
        <v>0</v>
      </c>
      <c r="J15" s="222">
        <f>AGOSTO!AH15</f>
        <v>3</v>
      </c>
      <c r="K15" s="222">
        <f>SEPTIEMBRE!AH15</f>
        <v>51</v>
      </c>
      <c r="L15" s="222">
        <f>OCTUBRE!AH15</f>
        <v>6</v>
      </c>
      <c r="M15" s="222">
        <f>NOVIEMBRE!AH15</f>
        <v>4</v>
      </c>
      <c r="N15" s="224">
        <f>DICIEMBRE!AH15</f>
        <v>0</v>
      </c>
      <c r="O15" s="238">
        <f t="shared" si="0"/>
        <v>147</v>
      </c>
    </row>
    <row r="16" spans="1:15" s="247" customFormat="1" ht="15" customHeight="1" x14ac:dyDescent="0.2">
      <c r="A16" s="413"/>
      <c r="B16" s="239" t="s">
        <v>17</v>
      </c>
      <c r="C16" s="243">
        <f>ENERO!AH16</f>
        <v>11</v>
      </c>
      <c r="D16" s="244">
        <f>FEBRERO!AH16</f>
        <v>1</v>
      </c>
      <c r="E16" s="240">
        <f>MARZO!AH16</f>
        <v>5</v>
      </c>
      <c r="F16" s="244">
        <f>ABRIL!AH16</f>
        <v>4</v>
      </c>
      <c r="G16" s="244">
        <f>MAYO!AH16</f>
        <v>23</v>
      </c>
      <c r="H16" s="244">
        <f>JUNIO!AH16</f>
        <v>3</v>
      </c>
      <c r="I16" s="244">
        <f>JULIO!AH16</f>
        <v>0</v>
      </c>
      <c r="J16" s="244">
        <f>AGOSTO!AH16</f>
        <v>0</v>
      </c>
      <c r="K16" s="244">
        <f>SEPTIEMBRE!AH16</f>
        <v>40</v>
      </c>
      <c r="L16" s="244">
        <f>OCTUBRE!AH16</f>
        <v>0</v>
      </c>
      <c r="M16" s="244">
        <f>NOVIEMBRE!AH16</f>
        <v>1</v>
      </c>
      <c r="N16" s="245">
        <f>DICIEMBRE!AH16</f>
        <v>0</v>
      </c>
      <c r="O16" s="246">
        <f>SUMIF(C16:N16,"&gt;0")</f>
        <v>88</v>
      </c>
    </row>
    <row r="17" spans="1:15" s="247" customFormat="1" ht="15" customHeight="1" x14ac:dyDescent="0.2">
      <c r="A17" s="413"/>
      <c r="B17" s="239" t="s">
        <v>18</v>
      </c>
      <c r="C17" s="243">
        <f>ENERO!AH17</f>
        <v>0</v>
      </c>
      <c r="D17" s="244">
        <f>FEBRERO!AH17</f>
        <v>2</v>
      </c>
      <c r="E17" s="240">
        <f>MARZO!AH17</f>
        <v>9</v>
      </c>
      <c r="F17" s="244">
        <f>ABRIL!AH17</f>
        <v>7</v>
      </c>
      <c r="G17" s="244">
        <f>MAYO!AH17</f>
        <v>0</v>
      </c>
      <c r="H17" s="244">
        <f>JUNIO!AH17</f>
        <v>18</v>
      </c>
      <c r="I17" s="244">
        <f>JULIO!AH17</f>
        <v>0</v>
      </c>
      <c r="J17" s="244">
        <f>AGOSTO!AH17</f>
        <v>3</v>
      </c>
      <c r="K17" s="244">
        <f>SEPTIEMBRE!AH17</f>
        <v>11</v>
      </c>
      <c r="L17" s="244">
        <f>OCTUBRE!AH17</f>
        <v>6</v>
      </c>
      <c r="M17" s="244">
        <f>NOVIEMBRE!AH17</f>
        <v>3</v>
      </c>
      <c r="N17" s="245">
        <f>DICIEMBRE!AH17</f>
        <v>0</v>
      </c>
      <c r="O17" s="246">
        <f>SUMIF(C17:N17,"&gt;0")</f>
        <v>59</v>
      </c>
    </row>
    <row r="18" spans="1:15" ht="15" x14ac:dyDescent="0.25">
      <c r="A18" s="413"/>
      <c r="B18" s="239" t="s">
        <v>190</v>
      </c>
      <c r="C18" s="242">
        <f>ENERO!AH18</f>
        <v>0</v>
      </c>
      <c r="D18" s="228">
        <f>FEBRERO!AH18</f>
        <v>0</v>
      </c>
      <c r="E18" s="240">
        <f>MARZO!AH18</f>
        <v>0</v>
      </c>
      <c r="F18" s="228">
        <f>ABRIL!AH18</f>
        <v>0</v>
      </c>
      <c r="G18" s="228">
        <f>MAYO!AH18</f>
        <v>0</v>
      </c>
      <c r="H18" s="228">
        <f>JUNIO!AH18</f>
        <v>0</v>
      </c>
      <c r="I18" s="228">
        <f>JULIO!AH18</f>
        <v>0</v>
      </c>
      <c r="J18" s="228">
        <f>AGOSTO!AH18</f>
        <v>0</v>
      </c>
      <c r="K18" s="228">
        <f>SEPTIEMBRE!AH18</f>
        <v>0</v>
      </c>
      <c r="L18" s="228">
        <f>OCTUBRE!AH18</f>
        <v>0</v>
      </c>
      <c r="M18" s="228">
        <f>NOVIEMBRE!AH18</f>
        <v>0</v>
      </c>
      <c r="N18" s="230">
        <f>DICIEMBRE!AH18</f>
        <v>0</v>
      </c>
      <c r="O18" s="246">
        <f t="shared" si="0"/>
        <v>0</v>
      </c>
    </row>
    <row r="19" spans="1:15" s="226" customFormat="1" ht="15" customHeight="1" x14ac:dyDescent="0.2">
      <c r="A19" s="413"/>
      <c r="B19" s="235" t="s">
        <v>20</v>
      </c>
      <c r="C19" s="236">
        <f>ENERO!AH19</f>
        <v>28</v>
      </c>
      <c r="D19" s="222">
        <f>FEBRERO!AH19</f>
        <v>21</v>
      </c>
      <c r="E19" s="237">
        <f>MARZO!AH19</f>
        <v>179</v>
      </c>
      <c r="F19" s="222">
        <f>ABRIL!AH19</f>
        <v>12</v>
      </c>
      <c r="G19" s="222">
        <f>MAYO!AH19</f>
        <v>6</v>
      </c>
      <c r="H19" s="222">
        <f>JUNIO!AH19</f>
        <v>1</v>
      </c>
      <c r="I19" s="222">
        <f>JULIO!AH19</f>
        <v>0</v>
      </c>
      <c r="J19" s="222">
        <f>AGOSTO!AH19</f>
        <v>8</v>
      </c>
      <c r="K19" s="222">
        <f>SEPTIEMBRE!AH19</f>
        <v>77</v>
      </c>
      <c r="L19" s="222">
        <f>OCTUBRE!AH19</f>
        <v>10</v>
      </c>
      <c r="M19" s="222">
        <f>NOVIEMBRE!AH19</f>
        <v>73</v>
      </c>
      <c r="N19" s="224">
        <f>DICIEMBRE!AH19</f>
        <v>0</v>
      </c>
      <c r="O19" s="238">
        <f>SUMIF(C19:N19,"&gt;0")</f>
        <v>415</v>
      </c>
    </row>
    <row r="20" spans="1:15" ht="15" customHeight="1" x14ac:dyDescent="0.25">
      <c r="A20" s="413"/>
      <c r="B20" s="239" t="s">
        <v>191</v>
      </c>
      <c r="C20" s="242">
        <f>ENERO!AH20</f>
        <v>24</v>
      </c>
      <c r="D20" s="228">
        <f>FEBRERO!AH20</f>
        <v>21</v>
      </c>
      <c r="E20" s="240">
        <f>MARZO!AH20</f>
        <v>179</v>
      </c>
      <c r="F20" s="228">
        <f>ABRIL!AH20</f>
        <v>12</v>
      </c>
      <c r="G20" s="228">
        <f>MAYO!AH20</f>
        <v>0</v>
      </c>
      <c r="H20" s="228">
        <f>JUNIO!AH20</f>
        <v>0</v>
      </c>
      <c r="I20" s="228">
        <f>JULIO!AH20</f>
        <v>0</v>
      </c>
      <c r="J20" s="228">
        <f>AGOSTO!AH20</f>
        <v>8</v>
      </c>
      <c r="K20" s="228">
        <f>SEPTIEMBRE!AH20</f>
        <v>76</v>
      </c>
      <c r="L20" s="228">
        <f>OCTUBRE!AH20</f>
        <v>10</v>
      </c>
      <c r="M20" s="228">
        <f>NOVIEMBRE!AH20</f>
        <v>64</v>
      </c>
      <c r="N20" s="230">
        <f>DICIEMBRE!AH20</f>
        <v>0</v>
      </c>
      <c r="O20" s="238">
        <f>SUMIF(C20:N20,"&gt;0")</f>
        <v>394</v>
      </c>
    </row>
    <row r="21" spans="1:15" ht="15" customHeight="1" x14ac:dyDescent="0.25">
      <c r="A21" s="413"/>
      <c r="B21" s="239" t="s">
        <v>192</v>
      </c>
      <c r="C21" s="242">
        <f>ENERO!AH21</f>
        <v>4</v>
      </c>
      <c r="D21" s="228">
        <f>FEBRERO!AH21</f>
        <v>0</v>
      </c>
      <c r="E21" s="240">
        <f>MARZO!AH21</f>
        <v>0</v>
      </c>
      <c r="F21" s="228">
        <f>ABRIL!AH21</f>
        <v>0</v>
      </c>
      <c r="G21" s="228">
        <f>MAYO!AH21</f>
        <v>6</v>
      </c>
      <c r="H21" s="228">
        <f>JUNIO!AH21</f>
        <v>1</v>
      </c>
      <c r="I21" s="228">
        <f>JULIO!AH21</f>
        <v>0</v>
      </c>
      <c r="J21" s="228">
        <f>AGOSTO!AH21</f>
        <v>0</v>
      </c>
      <c r="K21" s="228">
        <f>SEPTIEMBRE!AH21</f>
        <v>1</v>
      </c>
      <c r="L21" s="228">
        <f>OCTUBRE!AH21</f>
        <v>0</v>
      </c>
      <c r="M21" s="228">
        <f>NOVIEMBRE!AH21</f>
        <v>9</v>
      </c>
      <c r="N21" s="230">
        <f>DICIEMBRE!AH21</f>
        <v>0</v>
      </c>
      <c r="O21" s="238">
        <f>SUMIF(C21:N21,"&gt;0")</f>
        <v>21</v>
      </c>
    </row>
    <row r="22" spans="1:15" s="226" customFormat="1" ht="15" customHeight="1" x14ac:dyDescent="0.2">
      <c r="A22" s="413"/>
      <c r="B22" s="235" t="s">
        <v>23</v>
      </c>
      <c r="C22" s="236">
        <f>ENERO!AH22</f>
        <v>4</v>
      </c>
      <c r="D22" s="222">
        <f>FEBRERO!AH22</f>
        <v>3</v>
      </c>
      <c r="E22" s="237">
        <f>MARZO!AH22</f>
        <v>2</v>
      </c>
      <c r="F22" s="222">
        <f>ABRIL!AH22</f>
        <v>1</v>
      </c>
      <c r="G22" s="222">
        <f>MAYO!AH22</f>
        <v>0</v>
      </c>
      <c r="H22" s="222">
        <f>JUNIO!AH22</f>
        <v>1</v>
      </c>
      <c r="I22" s="222">
        <f>JULIO!AH22</f>
        <v>0</v>
      </c>
      <c r="J22" s="222">
        <f>AGOSTO!AH22</f>
        <v>0</v>
      </c>
      <c r="K22" s="222">
        <f>SEPTIEMBRE!AH22</f>
        <v>3</v>
      </c>
      <c r="L22" s="222">
        <f>OCTUBRE!AH22</f>
        <v>2</v>
      </c>
      <c r="M22" s="222">
        <f>NOVIEMBRE!AH22</f>
        <v>3</v>
      </c>
      <c r="N22" s="224">
        <f>DICIEMBRE!AH22</f>
        <v>0</v>
      </c>
      <c r="O22" s="238">
        <f t="shared" si="0"/>
        <v>19</v>
      </c>
    </row>
    <row r="23" spans="1:15" ht="15" customHeight="1" x14ac:dyDescent="0.25">
      <c r="A23" s="413"/>
      <c r="B23" s="248" t="s">
        <v>24</v>
      </c>
      <c r="C23" s="242">
        <f>ENERO!AH23</f>
        <v>1</v>
      </c>
      <c r="D23" s="228">
        <f>FEBRERO!AH23</f>
        <v>0</v>
      </c>
      <c r="E23" s="240">
        <f>MARZO!AH23</f>
        <v>0</v>
      </c>
      <c r="F23" s="228">
        <f>ABRIL!AH23</f>
        <v>0</v>
      </c>
      <c r="G23" s="228">
        <f>MAYO!AH23</f>
        <v>0</v>
      </c>
      <c r="H23" s="228">
        <f>JUNIO!AH23</f>
        <v>1</v>
      </c>
      <c r="I23" s="228">
        <f>JULIO!AH23</f>
        <v>0</v>
      </c>
      <c r="J23" s="228">
        <f>AGOSTO!AH23</f>
        <v>0</v>
      </c>
      <c r="K23" s="228">
        <f>SEPTIEMBRE!AH23</f>
        <v>0</v>
      </c>
      <c r="L23" s="228">
        <f>OCTUBRE!AH23</f>
        <v>1</v>
      </c>
      <c r="M23" s="228">
        <f>NOVIEMBRE!AH23</f>
        <v>1</v>
      </c>
      <c r="N23" s="230">
        <f>DICIEMBRE!AH23</f>
        <v>0</v>
      </c>
      <c r="O23" s="238">
        <f t="shared" si="0"/>
        <v>4</v>
      </c>
    </row>
    <row r="24" spans="1:15" ht="15" customHeight="1" x14ac:dyDescent="0.25">
      <c r="A24" s="413"/>
      <c r="B24" s="248" t="s">
        <v>25</v>
      </c>
      <c r="C24" s="242">
        <f>ENERO!AH24</f>
        <v>3</v>
      </c>
      <c r="D24" s="228">
        <f>FEBRERO!AH24</f>
        <v>3</v>
      </c>
      <c r="E24" s="240">
        <f>MARZO!AH24</f>
        <v>2</v>
      </c>
      <c r="F24" s="228">
        <f>ABRIL!AH24</f>
        <v>1</v>
      </c>
      <c r="G24" s="228">
        <f>MAYO!AH24</f>
        <v>0</v>
      </c>
      <c r="H24" s="228">
        <f>JUNIO!AH24</f>
        <v>0</v>
      </c>
      <c r="I24" s="228">
        <f>JULIO!AH24</f>
        <v>0</v>
      </c>
      <c r="J24" s="228">
        <f>AGOSTO!AH24</f>
        <v>0</v>
      </c>
      <c r="K24" s="228">
        <f>SEPTIEMBRE!AH24</f>
        <v>3</v>
      </c>
      <c r="L24" s="228">
        <f>OCTUBRE!AH24</f>
        <v>1</v>
      </c>
      <c r="M24" s="228">
        <f>NOVIEMBRE!AH24</f>
        <v>2</v>
      </c>
      <c r="N24" s="230">
        <f>DICIEMBRE!AH24</f>
        <v>0</v>
      </c>
      <c r="O24" s="238">
        <f t="shared" si="0"/>
        <v>15</v>
      </c>
    </row>
    <row r="25" spans="1:15" ht="15" customHeight="1" x14ac:dyDescent="0.25">
      <c r="A25" s="413"/>
      <c r="B25" s="248" t="s">
        <v>26</v>
      </c>
      <c r="C25" s="242">
        <f>ENERO!AH25</f>
        <v>0</v>
      </c>
      <c r="D25" s="228">
        <f>FEBRERO!AH25</f>
        <v>0</v>
      </c>
      <c r="E25" s="240">
        <f>MARZO!AH25</f>
        <v>0</v>
      </c>
      <c r="F25" s="228">
        <f>ABRIL!AH25</f>
        <v>0</v>
      </c>
      <c r="G25" s="228">
        <f>MAYO!AH25</f>
        <v>0</v>
      </c>
      <c r="H25" s="228">
        <f>JUNIO!AH25</f>
        <v>0</v>
      </c>
      <c r="I25" s="228">
        <f>JULIO!AH25</f>
        <v>0</v>
      </c>
      <c r="J25" s="228">
        <f>AGOSTO!AH25</f>
        <v>0</v>
      </c>
      <c r="K25" s="228">
        <f>SEPTIEMBRE!AH25</f>
        <v>0</v>
      </c>
      <c r="L25" s="228">
        <f>OCTUBRE!AH25</f>
        <v>0</v>
      </c>
      <c r="M25" s="228">
        <f>NOVIEMBRE!AH25</f>
        <v>0</v>
      </c>
      <c r="N25" s="230">
        <f>DICIEMBRE!AH25</f>
        <v>0</v>
      </c>
      <c r="O25" s="238">
        <f t="shared" si="0"/>
        <v>0</v>
      </c>
    </row>
    <row r="26" spans="1:15" ht="15" customHeight="1" x14ac:dyDescent="0.25">
      <c r="A26" s="413"/>
      <c r="B26" s="248" t="s">
        <v>193</v>
      </c>
      <c r="C26" s="242">
        <f>ENERO!AH26</f>
        <v>1</v>
      </c>
      <c r="D26" s="228">
        <f>FEBRERO!AH26</f>
        <v>0</v>
      </c>
      <c r="E26" s="240">
        <f>MARZO!AH26</f>
        <v>0</v>
      </c>
      <c r="F26" s="228">
        <f>ABRIL!AH26</f>
        <v>0</v>
      </c>
      <c r="G26" s="228">
        <f>MAYO!AH26</f>
        <v>1</v>
      </c>
      <c r="H26" s="228">
        <f>JUNIO!AH26</f>
        <v>0</v>
      </c>
      <c r="I26" s="228">
        <f>JULIO!AH26</f>
        <v>0</v>
      </c>
      <c r="J26" s="228">
        <f>AGOSTO!AH26</f>
        <v>0</v>
      </c>
      <c r="K26" s="228">
        <f>SEPTIEMBRE!AH26</f>
        <v>0</v>
      </c>
      <c r="L26" s="228">
        <f>OCTUBRE!AH26</f>
        <v>1</v>
      </c>
      <c r="M26" s="228">
        <f>NOVIEMBRE!AH26</f>
        <v>1</v>
      </c>
      <c r="N26" s="230">
        <f>DICIEMBRE!AH26</f>
        <v>0</v>
      </c>
      <c r="O26" s="238">
        <f t="shared" si="0"/>
        <v>4</v>
      </c>
    </row>
    <row r="27" spans="1:15" ht="15" customHeight="1" x14ac:dyDescent="0.25">
      <c r="A27" s="413"/>
      <c r="B27" s="248" t="s">
        <v>28</v>
      </c>
      <c r="C27" s="242">
        <f>ENERO!AH27</f>
        <v>5</v>
      </c>
      <c r="D27" s="228">
        <f>FEBRERO!AH27</f>
        <v>3</v>
      </c>
      <c r="E27" s="240">
        <f>MARZO!AH27</f>
        <v>9</v>
      </c>
      <c r="F27" s="228">
        <f>ABRIL!AH27</f>
        <v>1</v>
      </c>
      <c r="G27" s="228">
        <f>MAYO!AH27</f>
        <v>0</v>
      </c>
      <c r="H27" s="228">
        <f>JUNIO!AH27</f>
        <v>0</v>
      </c>
      <c r="I27" s="228">
        <f>JULIO!AH27</f>
        <v>0</v>
      </c>
      <c r="J27" s="228">
        <f>AGOSTO!AH27</f>
        <v>0</v>
      </c>
      <c r="K27" s="228">
        <f>SEPTIEMBRE!AH27</f>
        <v>0</v>
      </c>
      <c r="L27" s="228">
        <f>OCTUBRE!AH27</f>
        <v>2</v>
      </c>
      <c r="M27" s="228">
        <f>NOVIEMBRE!AH27</f>
        <v>2</v>
      </c>
      <c r="N27" s="230">
        <f>DICIEMBRE!AH27</f>
        <v>0</v>
      </c>
      <c r="O27" s="238">
        <f t="shared" si="0"/>
        <v>22</v>
      </c>
    </row>
    <row r="28" spans="1:15" ht="15" customHeight="1" x14ac:dyDescent="0.25">
      <c r="A28" s="413"/>
      <c r="B28" s="248" t="s">
        <v>29</v>
      </c>
      <c r="C28" s="242">
        <f>ENERO!AH28</f>
        <v>0</v>
      </c>
      <c r="D28" s="228">
        <f>FEBRERO!AH28</f>
        <v>0</v>
      </c>
      <c r="E28" s="240">
        <f>MARZO!AH28</f>
        <v>0</v>
      </c>
      <c r="F28" s="228">
        <f>ABRIL!AH28</f>
        <v>0</v>
      </c>
      <c r="G28" s="228">
        <f>MAYO!AH28</f>
        <v>0</v>
      </c>
      <c r="H28" s="228">
        <f>JUNIO!AH28</f>
        <v>0</v>
      </c>
      <c r="I28" s="228">
        <f>JULIO!AH28</f>
        <v>0</v>
      </c>
      <c r="J28" s="228">
        <f>AGOSTO!AH28</f>
        <v>0</v>
      </c>
      <c r="K28" s="228">
        <f>SEPTIEMBRE!AH28</f>
        <v>0</v>
      </c>
      <c r="L28" s="228">
        <f>OCTUBRE!AH28</f>
        <v>0</v>
      </c>
      <c r="M28" s="228">
        <f>NOVIEMBRE!AH28</f>
        <v>0</v>
      </c>
      <c r="N28" s="230">
        <f>DICIEMBRE!AH28</f>
        <v>0</v>
      </c>
      <c r="O28" s="238">
        <f t="shared" si="0"/>
        <v>0</v>
      </c>
    </row>
    <row r="29" spans="1:15" s="226" customFormat="1" ht="15" customHeight="1" thickBot="1" x14ac:dyDescent="0.25">
      <c r="A29" s="414"/>
      <c r="B29" s="249" t="s">
        <v>30</v>
      </c>
      <c r="C29" s="250">
        <f>ENERO!AH29</f>
        <v>6</v>
      </c>
      <c r="D29" s="251">
        <f>FEBRERO!AH29</f>
        <v>11</v>
      </c>
      <c r="E29" s="252">
        <f>MARZO!AH29</f>
        <v>6</v>
      </c>
      <c r="F29" s="251">
        <f>ABRIL!AH29</f>
        <v>7</v>
      </c>
      <c r="G29" s="251">
        <f>MAYO!AH29</f>
        <v>7</v>
      </c>
      <c r="H29" s="251">
        <f>JUNIO!AH29</f>
        <v>14</v>
      </c>
      <c r="I29" s="251">
        <f>JULIO!AH29</f>
        <v>0</v>
      </c>
      <c r="J29" s="251">
        <f>AGOSTO!AH29</f>
        <v>6</v>
      </c>
      <c r="K29" s="251">
        <f>SEPTIEMBRE!AH29</f>
        <v>16</v>
      </c>
      <c r="L29" s="251">
        <f>OCTUBRE!AH29</f>
        <v>6</v>
      </c>
      <c r="M29" s="251">
        <f>NOVIEMBRE!AH29</f>
        <v>6</v>
      </c>
      <c r="N29" s="253">
        <f>DICIEMBRE!AH29</f>
        <v>0</v>
      </c>
      <c r="O29" s="254">
        <f t="shared" si="0"/>
        <v>85</v>
      </c>
    </row>
    <row r="30" spans="1:15" s="226" customFormat="1" ht="15.75" customHeight="1" x14ac:dyDescent="0.2">
      <c r="A30" s="415" t="s">
        <v>31</v>
      </c>
      <c r="B30" s="255" t="s">
        <v>3</v>
      </c>
      <c r="C30" s="256">
        <f>ENERO!AH30</f>
        <v>10</v>
      </c>
      <c r="D30" s="256">
        <f>FEBRERO!AH30</f>
        <v>1</v>
      </c>
      <c r="E30" s="257">
        <f>MARZO!AH30</f>
        <v>3</v>
      </c>
      <c r="F30" s="256">
        <f>ABRIL!AH30</f>
        <v>6</v>
      </c>
      <c r="G30" s="256">
        <f>MAYO!AH30</f>
        <v>1</v>
      </c>
      <c r="H30" s="256">
        <f>JUNIO!AH30</f>
        <v>1</v>
      </c>
      <c r="I30" s="256">
        <f>JULIO!AH30</f>
        <v>30</v>
      </c>
      <c r="J30" s="256">
        <f>AGOSTO!AH30</f>
        <v>5</v>
      </c>
      <c r="K30" s="256">
        <f>SEPTIEMBRE!AH30</f>
        <v>0</v>
      </c>
      <c r="L30" s="256">
        <f>OCTUBRE!AH30</f>
        <v>2</v>
      </c>
      <c r="M30" s="256">
        <f>NOVIEMBRE!AH30</f>
        <v>1</v>
      </c>
      <c r="N30" s="256">
        <f>DICIEMBRE!AH30</f>
        <v>2</v>
      </c>
      <c r="O30" s="256">
        <f t="shared" si="0"/>
        <v>62</v>
      </c>
    </row>
    <row r="31" spans="1:15" s="261" customFormat="1" ht="15" customHeight="1" x14ac:dyDescent="0.2">
      <c r="A31" s="416"/>
      <c r="B31" s="258" t="s">
        <v>194</v>
      </c>
      <c r="C31" s="259">
        <f>ENERO!AH31</f>
        <v>2</v>
      </c>
      <c r="D31" s="259">
        <f>FEBRERO!AH31</f>
        <v>1</v>
      </c>
      <c r="E31" s="260">
        <f>MARZO!AH31</f>
        <v>2</v>
      </c>
      <c r="F31" s="259">
        <f>ABRIL!AH31</f>
        <v>5</v>
      </c>
      <c r="G31" s="259">
        <f>MAYO!AH31</f>
        <v>0</v>
      </c>
      <c r="H31" s="259">
        <f>JUNIO!AH31</f>
        <v>1</v>
      </c>
      <c r="I31" s="259">
        <f>JULIO!AH31</f>
        <v>1</v>
      </c>
      <c r="J31" s="259">
        <f>AGOSTO!AH31</f>
        <v>3</v>
      </c>
      <c r="K31" s="259">
        <f>SEPTIEMBRE!AH31</f>
        <v>0</v>
      </c>
      <c r="L31" s="259">
        <f>OCTUBRE!AH31</f>
        <v>1</v>
      </c>
      <c r="M31" s="259">
        <f>NOVIEMBRE!AH31</f>
        <v>0</v>
      </c>
      <c r="N31" s="259">
        <f>DICIEMBRE!AH31</f>
        <v>0</v>
      </c>
      <c r="O31" s="256">
        <f t="shared" si="0"/>
        <v>16</v>
      </c>
    </row>
    <row r="32" spans="1:15" s="226" customFormat="1" ht="15" customHeight="1" x14ac:dyDescent="0.2">
      <c r="A32" s="416"/>
      <c r="B32" s="262" t="s">
        <v>195</v>
      </c>
      <c r="C32" s="256">
        <f>ENERO!AH32</f>
        <v>8</v>
      </c>
      <c r="D32" s="256">
        <f>FEBRERO!AH32</f>
        <v>0</v>
      </c>
      <c r="E32" s="257">
        <f>MARZO!AH32</f>
        <v>1</v>
      </c>
      <c r="F32" s="256">
        <f>ABRIL!AH32</f>
        <v>1</v>
      </c>
      <c r="G32" s="256">
        <f>MAYO!AH32</f>
        <v>1</v>
      </c>
      <c r="H32" s="256">
        <f>JUNIO!AH32</f>
        <v>0</v>
      </c>
      <c r="I32" s="256">
        <f>JULIO!AH32</f>
        <v>29</v>
      </c>
      <c r="J32" s="256">
        <f>AGOSTO!AH32</f>
        <v>2</v>
      </c>
      <c r="K32" s="256">
        <f>SEPTIEMBRE!AH32</f>
        <v>0</v>
      </c>
      <c r="L32" s="256">
        <f>OCTUBRE!AH32</f>
        <v>1</v>
      </c>
      <c r="M32" s="256">
        <f>NOVIEMBRE!AH32</f>
        <v>1</v>
      </c>
      <c r="N32" s="256">
        <f>DICIEMBRE!AH32</f>
        <v>2</v>
      </c>
      <c r="O32" s="256">
        <f t="shared" si="0"/>
        <v>46</v>
      </c>
    </row>
    <row r="33" spans="1:15" s="226" customFormat="1" ht="15" customHeight="1" x14ac:dyDescent="0.2">
      <c r="A33" s="416"/>
      <c r="B33" s="263" t="s">
        <v>32</v>
      </c>
      <c r="C33" s="264">
        <f>ENERO!AH33</f>
        <v>1</v>
      </c>
      <c r="D33" s="264">
        <f>FEBRERO!AH33</f>
        <v>0</v>
      </c>
      <c r="E33" s="257">
        <f>MARZO!AH33</f>
        <v>4</v>
      </c>
      <c r="F33" s="256">
        <f>ABRIL!AH33</f>
        <v>2</v>
      </c>
      <c r="G33" s="256">
        <f>MAYO!AH33</f>
        <v>3</v>
      </c>
      <c r="H33" s="256">
        <f>JUNIO!AH33</f>
        <v>3</v>
      </c>
      <c r="I33" s="256">
        <f>JULIO!AH33</f>
        <v>3</v>
      </c>
      <c r="J33" s="256">
        <f>AGOSTO!AH33</f>
        <v>0</v>
      </c>
      <c r="K33" s="256">
        <f>SEPTIEMBRE!AH33</f>
        <v>1</v>
      </c>
      <c r="L33" s="256">
        <f>OCTUBRE!AH33</f>
        <v>1</v>
      </c>
      <c r="M33" s="256">
        <f>NOVIEMBRE!AH33</f>
        <v>0</v>
      </c>
      <c r="N33" s="265">
        <f>DICIEMBRE!AH33</f>
        <v>1</v>
      </c>
      <c r="O33" s="266">
        <f t="shared" si="0"/>
        <v>19</v>
      </c>
    </row>
    <row r="34" spans="1:15" s="247" customFormat="1" ht="15" customHeight="1" x14ac:dyDescent="0.2">
      <c r="A34" s="416"/>
      <c r="B34" s="258" t="s">
        <v>196</v>
      </c>
      <c r="C34" s="267">
        <f>ENERO!AH34</f>
        <v>0</v>
      </c>
      <c r="D34" s="267">
        <f>FEBRERO!AH34</f>
        <v>0</v>
      </c>
      <c r="E34" s="260">
        <f>MARZO!AH34</f>
        <v>0</v>
      </c>
      <c r="F34" s="259">
        <f>ABRIL!AH34</f>
        <v>1</v>
      </c>
      <c r="G34" s="259">
        <f>MAYO!AH34</f>
        <v>0</v>
      </c>
      <c r="H34" s="259">
        <f>JUNIO!AH34</f>
        <v>0</v>
      </c>
      <c r="I34" s="259">
        <f>JULIO!AH34</f>
        <v>1</v>
      </c>
      <c r="J34" s="259">
        <f>AGOSTO!AH34</f>
        <v>0</v>
      </c>
      <c r="K34" s="259">
        <f>SEPTIEMBRE!AH34</f>
        <v>0</v>
      </c>
      <c r="L34" s="259">
        <f>OCTUBRE!AH34</f>
        <v>1</v>
      </c>
      <c r="M34" s="259">
        <f>NOVIEMBRE!AH34</f>
        <v>0</v>
      </c>
      <c r="N34" s="268">
        <f>DICIEMBRE!AH34</f>
        <v>0</v>
      </c>
      <c r="O34" s="269">
        <f t="shared" si="0"/>
        <v>3</v>
      </c>
    </row>
    <row r="35" spans="1:15" s="247" customFormat="1" ht="15" customHeight="1" x14ac:dyDescent="0.2">
      <c r="A35" s="416"/>
      <c r="B35" s="258" t="s">
        <v>197</v>
      </c>
      <c r="C35" s="267">
        <f>ENERO!AH35</f>
        <v>1</v>
      </c>
      <c r="D35" s="267">
        <f>FEBRERO!AH35</f>
        <v>0</v>
      </c>
      <c r="E35" s="260">
        <f>MARZO!AH35</f>
        <v>4</v>
      </c>
      <c r="F35" s="259">
        <f>ABRIL!AH35</f>
        <v>1</v>
      </c>
      <c r="G35" s="259">
        <f>MAYO!AH35</f>
        <v>3</v>
      </c>
      <c r="H35" s="259">
        <f>JUNIO!AH35</f>
        <v>3</v>
      </c>
      <c r="I35" s="259">
        <f>JULIO!AH35</f>
        <v>2</v>
      </c>
      <c r="J35" s="259">
        <f>AGOSTO!AH35</f>
        <v>0</v>
      </c>
      <c r="K35" s="259">
        <f>SEPTIEMBRE!AH35</f>
        <v>1</v>
      </c>
      <c r="L35" s="259">
        <f>OCTUBRE!AH35</f>
        <v>0</v>
      </c>
      <c r="M35" s="259">
        <f>NOVIEMBRE!AH35</f>
        <v>0</v>
      </c>
      <c r="N35" s="268">
        <f>DICIEMBRE!AH35</f>
        <v>1</v>
      </c>
      <c r="O35" s="269">
        <f t="shared" si="0"/>
        <v>16</v>
      </c>
    </row>
    <row r="36" spans="1:15" s="247" customFormat="1" ht="15" customHeight="1" x14ac:dyDescent="0.2">
      <c r="A36" s="416"/>
      <c r="B36" s="258" t="s">
        <v>9</v>
      </c>
      <c r="C36" s="267">
        <f>ENERO!AH36</f>
        <v>0</v>
      </c>
      <c r="D36" s="267">
        <f>FEBRERO!AH36</f>
        <v>0</v>
      </c>
      <c r="E36" s="260">
        <f>MARZO!AH36</f>
        <v>0</v>
      </c>
      <c r="F36" s="259">
        <f>ABRIL!AH36</f>
        <v>1</v>
      </c>
      <c r="G36" s="259">
        <f>MAYO!AH36</f>
        <v>1</v>
      </c>
      <c r="H36" s="259">
        <f>JUNIO!AH36</f>
        <v>1</v>
      </c>
      <c r="I36" s="259">
        <f>JULIO!AH36</f>
        <v>1</v>
      </c>
      <c r="J36" s="259">
        <f>AGOSTO!AH36</f>
        <v>0</v>
      </c>
      <c r="K36" s="259">
        <f>SEPTIEMBRE!AH36</f>
        <v>0</v>
      </c>
      <c r="L36" s="259">
        <f>OCTUBRE!AH36</f>
        <v>0</v>
      </c>
      <c r="M36" s="259">
        <f>NOVIEMBRE!AH36</f>
        <v>0</v>
      </c>
      <c r="N36" s="268">
        <f>DICIEMBRE!AH36</f>
        <v>0</v>
      </c>
      <c r="O36" s="269">
        <f t="shared" si="0"/>
        <v>4</v>
      </c>
    </row>
    <row r="37" spans="1:15" s="226" customFormat="1" ht="15" customHeight="1" x14ac:dyDescent="0.2">
      <c r="A37" s="416"/>
      <c r="B37" s="263" t="s">
        <v>10</v>
      </c>
      <c r="C37" s="264">
        <f>ENERO!AH37</f>
        <v>0</v>
      </c>
      <c r="D37" s="264">
        <f>FEBRERO!AH37</f>
        <v>0</v>
      </c>
      <c r="E37" s="257">
        <f>MARZO!AH37</f>
        <v>0</v>
      </c>
      <c r="F37" s="256">
        <f>ABRIL!AH37</f>
        <v>2</v>
      </c>
      <c r="G37" s="256">
        <f>MAYO!AH37</f>
        <v>0</v>
      </c>
      <c r="H37" s="256">
        <f>JUNIO!AH37</f>
        <v>0</v>
      </c>
      <c r="I37" s="256">
        <f>JULIO!AH37</f>
        <v>0</v>
      </c>
      <c r="J37" s="256">
        <f>AGOSTO!AH37</f>
        <v>0</v>
      </c>
      <c r="K37" s="256">
        <f>SEPTIEMBRE!AH37</f>
        <v>0</v>
      </c>
      <c r="L37" s="256">
        <f>OCTUBRE!AH37</f>
        <v>0</v>
      </c>
      <c r="M37" s="256">
        <f>NOVIEMBRE!AH37</f>
        <v>0</v>
      </c>
      <c r="N37" s="265">
        <f>DICIEMBRE!AH37</f>
        <v>0</v>
      </c>
      <c r="O37" s="266">
        <f t="shared" si="0"/>
        <v>2</v>
      </c>
    </row>
    <row r="38" spans="1:15" ht="15" x14ac:dyDescent="0.25">
      <c r="A38" s="416"/>
      <c r="B38" s="45" t="s">
        <v>11</v>
      </c>
      <c r="C38" s="270">
        <f>ENERO!AH38</f>
        <v>0</v>
      </c>
      <c r="D38" s="270">
        <f>FEBRERO!AH38</f>
        <v>0</v>
      </c>
      <c r="E38" s="260">
        <f>MARZO!AH38</f>
        <v>0</v>
      </c>
      <c r="F38" s="271">
        <f>ABRIL!AH38</f>
        <v>1</v>
      </c>
      <c r="G38" s="271">
        <f>MAYO!AH38</f>
        <v>0</v>
      </c>
      <c r="H38" s="271">
        <f>JUNIO!AH38</f>
        <v>0</v>
      </c>
      <c r="I38" s="271">
        <f>JULIO!AH38</f>
        <v>0</v>
      </c>
      <c r="J38" s="271">
        <f>AGOSTO!AH38</f>
        <v>0</v>
      </c>
      <c r="K38" s="271">
        <f>SEPTIEMBRE!AH38</f>
        <v>0</v>
      </c>
      <c r="L38" s="271">
        <f>OCTUBRE!AH38</f>
        <v>0</v>
      </c>
      <c r="M38" s="271">
        <f>NOVIEMBRE!AH38</f>
        <v>0</v>
      </c>
      <c r="N38" s="272">
        <f>DICIEMBRE!AH38</f>
        <v>0</v>
      </c>
      <c r="O38" s="266">
        <f t="shared" si="0"/>
        <v>1</v>
      </c>
    </row>
    <row r="39" spans="1:15" ht="15" customHeight="1" x14ac:dyDescent="0.25">
      <c r="A39" s="416"/>
      <c r="B39" s="258" t="s">
        <v>12</v>
      </c>
      <c r="C39" s="270">
        <f>ENERO!AH39</f>
        <v>0</v>
      </c>
      <c r="D39" s="270">
        <f>FEBRERO!AH39</f>
        <v>0</v>
      </c>
      <c r="E39" s="260">
        <f>MARZO!AH39</f>
        <v>0</v>
      </c>
      <c r="F39" s="271">
        <f>ABRIL!AH39</f>
        <v>1</v>
      </c>
      <c r="G39" s="271">
        <f>MAYO!AH39</f>
        <v>0</v>
      </c>
      <c r="H39" s="271">
        <f>JUNIO!AH39</f>
        <v>0</v>
      </c>
      <c r="I39" s="271">
        <f>JULIO!AH39</f>
        <v>0</v>
      </c>
      <c r="J39" s="271">
        <f>AGOSTO!AH39</f>
        <v>0</v>
      </c>
      <c r="K39" s="271">
        <f>SEPTIEMBRE!AH39</f>
        <v>0</v>
      </c>
      <c r="L39" s="271">
        <f>OCTUBRE!AH39</f>
        <v>0</v>
      </c>
      <c r="M39" s="271">
        <f>NOVIEMBRE!AH39</f>
        <v>0</v>
      </c>
      <c r="N39" s="272">
        <f>DICIEMBRE!AH39</f>
        <v>0</v>
      </c>
      <c r="O39" s="266">
        <f t="shared" si="0"/>
        <v>1</v>
      </c>
    </row>
    <row r="40" spans="1:15" ht="15" customHeight="1" x14ac:dyDescent="0.25">
      <c r="A40" s="416"/>
      <c r="B40" s="258" t="s">
        <v>14</v>
      </c>
      <c r="C40" s="270">
        <f>ENERO!AH40</f>
        <v>0</v>
      </c>
      <c r="D40" s="270">
        <f>FEBRERO!AH40</f>
        <v>0</v>
      </c>
      <c r="E40" s="260">
        <f>MARZO!AH40</f>
        <v>0</v>
      </c>
      <c r="F40" s="271">
        <f>ABRIL!AH40</f>
        <v>0</v>
      </c>
      <c r="G40" s="271">
        <f>MAYO!AH40</f>
        <v>0</v>
      </c>
      <c r="H40" s="271">
        <f>JUNIO!AH40</f>
        <v>0</v>
      </c>
      <c r="I40" s="271">
        <f>JULIO!AH40</f>
        <v>0</v>
      </c>
      <c r="J40" s="271">
        <f>AGOSTO!AH40</f>
        <v>0</v>
      </c>
      <c r="K40" s="271">
        <f>SEPTIEMBRE!AH40</f>
        <v>0</v>
      </c>
      <c r="L40" s="271">
        <f>OCTUBRE!AH40</f>
        <v>0</v>
      </c>
      <c r="M40" s="271">
        <f>NOVIEMBRE!AH40</f>
        <v>0</v>
      </c>
      <c r="N40" s="272">
        <f>DICIEMBRE!AH40</f>
        <v>0</v>
      </c>
      <c r="O40" s="266">
        <f t="shared" si="0"/>
        <v>0</v>
      </c>
    </row>
    <row r="41" spans="1:15" ht="15" x14ac:dyDescent="0.25">
      <c r="A41" s="416"/>
      <c r="B41" s="258" t="s">
        <v>15</v>
      </c>
      <c r="C41" s="271">
        <f>ENERO!AH41</f>
        <v>0</v>
      </c>
      <c r="D41" s="270">
        <f>FEBRERO!AH41</f>
        <v>0</v>
      </c>
      <c r="E41" s="260">
        <f>MARZO!AH41</f>
        <v>3</v>
      </c>
      <c r="F41" s="271">
        <f>ABRIL!AH41</f>
        <v>1</v>
      </c>
      <c r="G41" s="271">
        <f>MAYO!AH41</f>
        <v>0</v>
      </c>
      <c r="H41" s="271">
        <f>JUNIO!AH41</f>
        <v>1</v>
      </c>
      <c r="I41" s="271">
        <f>JULIO!AH41</f>
        <v>2</v>
      </c>
      <c r="J41" s="271">
        <f>AGOSTO!AH41</f>
        <v>2</v>
      </c>
      <c r="K41" s="271">
        <f>SEPTIEMBRE!AH41</f>
        <v>0</v>
      </c>
      <c r="L41" s="271">
        <f>OCTUBRE!AH41</f>
        <v>0</v>
      </c>
      <c r="M41" s="271">
        <f>NOVIEMBRE!AH41</f>
        <v>0</v>
      </c>
      <c r="N41" s="272">
        <f>DICIEMBRE!AH41</f>
        <v>0</v>
      </c>
      <c r="O41" s="266">
        <f t="shared" si="0"/>
        <v>9</v>
      </c>
    </row>
    <row r="42" spans="1:15" ht="15" customHeight="1" x14ac:dyDescent="0.25">
      <c r="A42" s="416"/>
      <c r="B42" s="258" t="s">
        <v>16</v>
      </c>
      <c r="C42" s="271">
        <f>ENERO!AH42</f>
        <v>90</v>
      </c>
      <c r="D42" s="270">
        <f>FEBRERO!AH42</f>
        <v>5</v>
      </c>
      <c r="E42" s="260">
        <f>MARZO!AH42</f>
        <v>9</v>
      </c>
      <c r="F42" s="271">
        <f>ABRIL!AH42</f>
        <v>41</v>
      </c>
      <c r="G42" s="271">
        <f>MAYO!AH42</f>
        <v>8</v>
      </c>
      <c r="H42" s="271">
        <f>JUNIO!AH42</f>
        <v>21</v>
      </c>
      <c r="I42" s="271">
        <f>JULIO!AH42</f>
        <v>353</v>
      </c>
      <c r="J42" s="271">
        <f>AGOSTO!AH42</f>
        <v>37</v>
      </c>
      <c r="K42" s="271">
        <f>SEPTIEMBRE!AH42</f>
        <v>1</v>
      </c>
      <c r="L42" s="271">
        <f>OCTUBRE!AH42</f>
        <v>52</v>
      </c>
      <c r="M42" s="271">
        <f>NOVIEMBRE!AH42</f>
        <v>1</v>
      </c>
      <c r="N42" s="272">
        <f>DICIEMBRE!AH42</f>
        <v>7</v>
      </c>
      <c r="O42" s="266">
        <f t="shared" si="0"/>
        <v>625</v>
      </c>
    </row>
    <row r="43" spans="1:15" ht="15" x14ac:dyDescent="0.25">
      <c r="A43" s="416"/>
      <c r="B43" s="258" t="s">
        <v>17</v>
      </c>
      <c r="C43" s="271">
        <f>ENERO!AH43</f>
        <v>2</v>
      </c>
      <c r="D43" s="270">
        <f>FEBRERO!AH43</f>
        <v>5</v>
      </c>
      <c r="E43" s="260">
        <f>MARZO!AH43</f>
        <v>4</v>
      </c>
      <c r="F43" s="271">
        <f>ABRIL!AH43</f>
        <v>40</v>
      </c>
      <c r="G43" s="271">
        <f>MAYO!AH43</f>
        <v>0</v>
      </c>
      <c r="H43" s="271">
        <f>JUNIO!AH43</f>
        <v>4</v>
      </c>
      <c r="I43" s="271">
        <f>JULIO!AH43</f>
        <v>26</v>
      </c>
      <c r="J43" s="271">
        <f>AGOSTO!AH43</f>
        <v>22</v>
      </c>
      <c r="K43" s="271">
        <f>SEPTIEMBRE!AH43</f>
        <v>1</v>
      </c>
      <c r="L43" s="271">
        <f>OCTUBRE!AH43</f>
        <v>25</v>
      </c>
      <c r="M43" s="271">
        <f>NOVIEMBRE!AH43</f>
        <v>0</v>
      </c>
      <c r="N43" s="272">
        <f>DICIEMBRE!AH43</f>
        <v>0</v>
      </c>
      <c r="O43" s="266">
        <f>SUMIF(C43:N43,"&gt;0")</f>
        <v>129</v>
      </c>
    </row>
    <row r="44" spans="1:15" ht="15" customHeight="1" x14ac:dyDescent="0.25">
      <c r="A44" s="416"/>
      <c r="B44" s="258" t="s">
        <v>18</v>
      </c>
      <c r="C44" s="273">
        <f>ENERO!AH44</f>
        <v>88</v>
      </c>
      <c r="D44" s="270">
        <f>FEBRERO!AH44</f>
        <v>0</v>
      </c>
      <c r="E44" s="260">
        <f>MARZO!AH44</f>
        <v>5</v>
      </c>
      <c r="F44" s="271">
        <f>ABRIL!AH44</f>
        <v>1</v>
      </c>
      <c r="G44" s="271">
        <f>MAYO!AH44</f>
        <v>8</v>
      </c>
      <c r="H44" s="271">
        <f>JUNIO!AH44</f>
        <v>17</v>
      </c>
      <c r="I44" s="271">
        <f>JULIO!AH44</f>
        <v>327</v>
      </c>
      <c r="J44" s="271">
        <f>AGOSTO!AH44</f>
        <v>15</v>
      </c>
      <c r="K44" s="271">
        <f>SEPTIEMBRE!AH44</f>
        <v>0</v>
      </c>
      <c r="L44" s="271">
        <f>OCTUBRE!AH44</f>
        <v>27</v>
      </c>
      <c r="M44" s="271">
        <f>NOVIEMBRE!AH44</f>
        <v>1</v>
      </c>
      <c r="N44" s="272">
        <f>DICIEMBRE!AH44</f>
        <v>7</v>
      </c>
      <c r="O44" s="266">
        <f>SUMIF(C44:N44,"&gt;0")</f>
        <v>496</v>
      </c>
    </row>
    <row r="45" spans="1:15" ht="15" x14ac:dyDescent="0.25">
      <c r="A45" s="416"/>
      <c r="B45" s="258" t="s">
        <v>190</v>
      </c>
      <c r="C45" s="270">
        <f>ENERO!AH45</f>
        <v>0</v>
      </c>
      <c r="D45" s="270">
        <f>FEBRERO!AH45</f>
        <v>0</v>
      </c>
      <c r="E45" s="260">
        <f>MARZO!AH45</f>
        <v>0</v>
      </c>
      <c r="F45" s="271">
        <f>ABRIL!AH45</f>
        <v>0</v>
      </c>
      <c r="G45" s="271">
        <f>MAYO!AH45</f>
        <v>0</v>
      </c>
      <c r="H45" s="271">
        <f>JUNIO!AH45</f>
        <v>0</v>
      </c>
      <c r="I45" s="271">
        <f>JULIO!AH45</f>
        <v>0</v>
      </c>
      <c r="J45" s="271">
        <f>AGOSTO!AH45</f>
        <v>0</v>
      </c>
      <c r="K45" s="271">
        <f xml:space="preserve"> SEPTIEMBRE!AH45</f>
        <v>0</v>
      </c>
      <c r="L45" s="271">
        <f>OCTUBRE!AH45</f>
        <v>0</v>
      </c>
      <c r="M45" s="271">
        <f>NOVIEMBRE!AH45</f>
        <v>0</v>
      </c>
      <c r="N45" s="272">
        <f>DICIEMBRE!AH45</f>
        <v>0</v>
      </c>
      <c r="O45" s="266">
        <f t="shared" si="0"/>
        <v>0</v>
      </c>
    </row>
    <row r="46" spans="1:15" s="226" customFormat="1" ht="15" customHeight="1" x14ac:dyDescent="0.2">
      <c r="A46" s="416"/>
      <c r="B46" s="263" t="s">
        <v>20</v>
      </c>
      <c r="C46" s="264">
        <f>ENERO!AH46</f>
        <v>10</v>
      </c>
      <c r="D46" s="264">
        <f>FEBRERO!AH46</f>
        <v>0</v>
      </c>
      <c r="E46" s="257">
        <f>MARZO!AH46</f>
        <v>4</v>
      </c>
      <c r="F46" s="256">
        <f>ABRIL!AH46</f>
        <v>21</v>
      </c>
      <c r="G46" s="256">
        <f>MAYO!AH46</f>
        <v>0</v>
      </c>
      <c r="H46" s="256">
        <f>JUNIO!AH46</f>
        <v>0</v>
      </c>
      <c r="I46" s="256">
        <f>JULIO!AH46</f>
        <v>116</v>
      </c>
      <c r="J46" s="256">
        <f>AGOSTO!AH43</f>
        <v>22</v>
      </c>
      <c r="K46" s="256">
        <f>SEPTIEMBRE!AH46</f>
        <v>8</v>
      </c>
      <c r="L46" s="256">
        <f>OCTUBRE!AH46</f>
        <v>448</v>
      </c>
      <c r="M46" s="256">
        <f>NOVIEMBRE!AH46</f>
        <v>57</v>
      </c>
      <c r="N46" s="265">
        <f>DICIEMBRE!AH46</f>
        <v>181</v>
      </c>
      <c r="O46" s="266">
        <f t="shared" si="0"/>
        <v>867</v>
      </c>
    </row>
    <row r="47" spans="1:15" ht="15" customHeight="1" x14ac:dyDescent="0.25">
      <c r="A47" s="416"/>
      <c r="B47" s="258" t="s">
        <v>191</v>
      </c>
      <c r="C47" s="270">
        <f>ENERO!AH47</f>
        <v>10</v>
      </c>
      <c r="D47" s="270">
        <f>FEBRERO!AH47</f>
        <v>0</v>
      </c>
      <c r="E47" s="260">
        <f>MARZO!AH47</f>
        <v>1</v>
      </c>
      <c r="F47" s="271">
        <f>ABRIL!AH47</f>
        <v>21</v>
      </c>
      <c r="G47" s="271">
        <f>MAYO!AH47</f>
        <v>0</v>
      </c>
      <c r="H47" s="271">
        <f>JUNIO!AH47</f>
        <v>0</v>
      </c>
      <c r="I47" s="271">
        <f>JULIO!AH47</f>
        <v>94</v>
      </c>
      <c r="J47" s="271">
        <f>AGOSTO!AH47</f>
        <v>66</v>
      </c>
      <c r="K47" s="271">
        <f>SEPTIEMBRE!AH47</f>
        <v>8</v>
      </c>
      <c r="L47" s="271">
        <f>OCTUBRE!AH47</f>
        <v>448</v>
      </c>
      <c r="M47" s="271">
        <f>NOVIEMBRE!AH47</f>
        <v>57</v>
      </c>
      <c r="N47" s="272">
        <f>DICIEMBRE!AH47</f>
        <v>181</v>
      </c>
      <c r="O47" s="266">
        <f t="shared" si="0"/>
        <v>886</v>
      </c>
    </row>
    <row r="48" spans="1:15" ht="15" customHeight="1" x14ac:dyDescent="0.25">
      <c r="A48" s="416"/>
      <c r="B48" s="258" t="s">
        <v>192</v>
      </c>
      <c r="C48" s="270">
        <f>ENERO!AH48</f>
        <v>0</v>
      </c>
      <c r="D48" s="270">
        <f>FEBRERO!AH48</f>
        <v>0</v>
      </c>
      <c r="E48" s="260">
        <f>MARZO!AH48</f>
        <v>3</v>
      </c>
      <c r="F48" s="271">
        <f>ABRIL!AH48</f>
        <v>0</v>
      </c>
      <c r="G48" s="271">
        <f>MAYO!AH48</f>
        <v>0</v>
      </c>
      <c r="H48" s="271">
        <f>JUNIO!AH48</f>
        <v>0</v>
      </c>
      <c r="I48" s="271">
        <f>JULIO!AH48</f>
        <v>22</v>
      </c>
      <c r="J48" s="271">
        <f>AGOSTO!AH48</f>
        <v>53</v>
      </c>
      <c r="K48" s="271">
        <f>SEPTIEMBRE!AH48</f>
        <v>0</v>
      </c>
      <c r="L48" s="271">
        <f>OCTUBRE!AH48</f>
        <v>0</v>
      </c>
      <c r="M48" s="271">
        <f>NOVIEMBRE!AH48</f>
        <v>0</v>
      </c>
      <c r="N48" s="272">
        <f>DICIEMBRE!AH48</f>
        <v>0</v>
      </c>
      <c r="O48" s="266">
        <f t="shared" si="0"/>
        <v>78</v>
      </c>
    </row>
    <row r="49" spans="1:15" s="226" customFormat="1" ht="15" customHeight="1" x14ac:dyDescent="0.2">
      <c r="A49" s="416"/>
      <c r="B49" s="263" t="s">
        <v>198</v>
      </c>
      <c r="C49" s="264">
        <f>ENERO!AH49</f>
        <v>1</v>
      </c>
      <c r="D49" s="264">
        <f>FEBRERO!AH49</f>
        <v>0</v>
      </c>
      <c r="E49" s="257">
        <f>MARZO!AH49</f>
        <v>2</v>
      </c>
      <c r="F49" s="256">
        <f>ABRIL!AH49</f>
        <v>1</v>
      </c>
      <c r="G49" s="256">
        <f>MAYO!AH49</f>
        <v>0</v>
      </c>
      <c r="H49" s="256">
        <f>JUNIO!AH49</f>
        <v>0</v>
      </c>
      <c r="I49" s="256">
        <f>JULIO!AH49</f>
        <v>4</v>
      </c>
      <c r="J49" s="256">
        <f>AGOSTO!AH49</f>
        <v>1</v>
      </c>
      <c r="K49" s="256">
        <f>SEPTIEMBRE!AH49</f>
        <v>1</v>
      </c>
      <c r="L49" s="256">
        <f>OCTUBRE!AH49</f>
        <v>3</v>
      </c>
      <c r="M49" s="256">
        <f>NOVIEMBRE!AH49</f>
        <v>1</v>
      </c>
      <c r="N49" s="265">
        <f>DICIEMBRE!AH49</f>
        <v>3</v>
      </c>
      <c r="O49" s="266">
        <f t="shared" si="0"/>
        <v>17</v>
      </c>
    </row>
    <row r="50" spans="1:15" ht="15" customHeight="1" x14ac:dyDescent="0.25">
      <c r="A50" s="416"/>
      <c r="B50" s="274" t="s">
        <v>24</v>
      </c>
      <c r="C50" s="270">
        <f>ENERO!AH50</f>
        <v>0</v>
      </c>
      <c r="D50" s="270">
        <f>FEBRERO!AH50</f>
        <v>0</v>
      </c>
      <c r="E50" s="260">
        <f>MARZO!AH50</f>
        <v>1</v>
      </c>
      <c r="F50" s="271">
        <f>ABRIL!AH50</f>
        <v>0</v>
      </c>
      <c r="G50" s="271">
        <f>MAYO!AH50</f>
        <v>0</v>
      </c>
      <c r="H50" s="271">
        <f>JUNIO!AH50</f>
        <v>0</v>
      </c>
      <c r="I50" s="271">
        <f>JULIO!AH50</f>
        <v>1</v>
      </c>
      <c r="J50" s="271">
        <f>AGOSTO!AH50</f>
        <v>1</v>
      </c>
      <c r="K50" s="271">
        <f>SEPTIEMBRE!AH50</f>
        <v>0</v>
      </c>
      <c r="L50" s="271">
        <f>OCTUBRE!AH50</f>
        <v>0</v>
      </c>
      <c r="M50" s="271">
        <f>NOVIEMBRE!AH50</f>
        <v>0</v>
      </c>
      <c r="N50" s="272">
        <f>DICIEMBRE!AH50</f>
        <v>0</v>
      </c>
      <c r="O50" s="266">
        <f t="shared" si="0"/>
        <v>3</v>
      </c>
    </row>
    <row r="51" spans="1:15" ht="15" customHeight="1" x14ac:dyDescent="0.25">
      <c r="A51" s="416"/>
      <c r="B51" s="274" t="s">
        <v>25</v>
      </c>
      <c r="C51" s="270">
        <f>ENERO!AH51</f>
        <v>1</v>
      </c>
      <c r="D51" s="270">
        <f>FEBRERO!AH51</f>
        <v>0</v>
      </c>
      <c r="E51" s="260">
        <f>MARZO!AH51</f>
        <v>1</v>
      </c>
      <c r="F51" s="271">
        <f>ABRIL!AH51</f>
        <v>1</v>
      </c>
      <c r="G51" s="271">
        <f>MAYO!AH51</f>
        <v>0</v>
      </c>
      <c r="H51" s="271">
        <f>JUNIO!AH51</f>
        <v>0</v>
      </c>
      <c r="I51" s="271">
        <f>JULIO!AH51</f>
        <v>3</v>
      </c>
      <c r="J51" s="271">
        <f>AGOSTO!AH51</f>
        <v>0</v>
      </c>
      <c r="K51" s="271">
        <f>SEPTIEMBRE!AH51</f>
        <v>1</v>
      </c>
      <c r="L51" s="271">
        <f>OCTUBRE!AH51</f>
        <v>3</v>
      </c>
      <c r="M51" s="271">
        <f>NOVIEMBRE!AH51</f>
        <v>1</v>
      </c>
      <c r="N51" s="272">
        <f>DICIEMBRE!AH51</f>
        <v>3</v>
      </c>
      <c r="O51" s="266">
        <f t="shared" si="0"/>
        <v>14</v>
      </c>
    </row>
    <row r="52" spans="1:15" ht="15" customHeight="1" x14ac:dyDescent="0.25">
      <c r="A52" s="416"/>
      <c r="B52" s="274" t="s">
        <v>26</v>
      </c>
      <c r="C52" s="271">
        <f>ENERO!AH52</f>
        <v>0</v>
      </c>
      <c r="D52" s="270">
        <f>FEBRERO!AH52</f>
        <v>0</v>
      </c>
      <c r="E52" s="260">
        <f>MARZO!AH52</f>
        <v>0</v>
      </c>
      <c r="F52" s="271">
        <f>ABRIL!AH52</f>
        <v>0</v>
      </c>
      <c r="G52" s="271">
        <f>MAYO!AH52</f>
        <v>0</v>
      </c>
      <c r="H52" s="271">
        <f>JUNIO!AH52</f>
        <v>0</v>
      </c>
      <c r="I52" s="271">
        <f>JULIO!AH52</f>
        <v>0</v>
      </c>
      <c r="J52" s="271">
        <f>AGOSTO!AH52</f>
        <v>0</v>
      </c>
      <c r="K52" s="271">
        <f>SEPTIEMBRE!AH52</f>
        <v>0</v>
      </c>
      <c r="L52" s="271">
        <f>OCTUBRE!AH52</f>
        <v>0</v>
      </c>
      <c r="M52" s="271">
        <f>NOVIEMBRE!AH52</f>
        <v>0</v>
      </c>
      <c r="N52" s="272">
        <f>DICIEMBRE!AH52</f>
        <v>0</v>
      </c>
      <c r="O52" s="266">
        <f>SUMIF(C52:N52,"&gt;0")</f>
        <v>0</v>
      </c>
    </row>
    <row r="53" spans="1:15" ht="15" customHeight="1" x14ac:dyDescent="0.25">
      <c r="A53" s="416"/>
      <c r="B53" s="274" t="s">
        <v>193</v>
      </c>
      <c r="C53" s="273">
        <f>ENERO!AH53</f>
        <v>0</v>
      </c>
      <c r="D53" s="270">
        <f>FEBRERO!AH53</f>
        <v>0</v>
      </c>
      <c r="E53" s="260">
        <f>MARZO!AH53</f>
        <v>1</v>
      </c>
      <c r="F53" s="271">
        <f>ABRIL!AH53</f>
        <v>0</v>
      </c>
      <c r="G53" s="271">
        <f>MAYO!AH53</f>
        <v>0</v>
      </c>
      <c r="H53" s="271">
        <f>JUNIO!AH53</f>
        <v>0</v>
      </c>
      <c r="I53" s="271">
        <f>JULIO!AH53</f>
        <v>15</v>
      </c>
      <c r="J53" s="271">
        <f>AGOSTO!AH53</f>
        <v>10</v>
      </c>
      <c r="K53" s="271">
        <f>SEPTIEMBRE!AH53</f>
        <v>0</v>
      </c>
      <c r="L53" s="271">
        <f>OCTUBRE!AH53</f>
        <v>0</v>
      </c>
      <c r="M53" s="271">
        <f>NOVIEMBRE!AH53</f>
        <v>0</v>
      </c>
      <c r="N53" s="272">
        <f>DICIEMBRE!AH53</f>
        <v>0</v>
      </c>
      <c r="O53" s="266">
        <f t="shared" si="0"/>
        <v>26</v>
      </c>
    </row>
    <row r="54" spans="1:15" ht="15" customHeight="1" x14ac:dyDescent="0.25">
      <c r="A54" s="416"/>
      <c r="B54" s="274" t="s">
        <v>28</v>
      </c>
      <c r="C54" s="271">
        <f>ENERO!AH54</f>
        <v>1</v>
      </c>
      <c r="D54" s="270">
        <f>FEBRERO!AH54</f>
        <v>0</v>
      </c>
      <c r="E54" s="260">
        <f>MARZO!AH54</f>
        <v>1</v>
      </c>
      <c r="F54" s="271">
        <f>ABRIL!AH54</f>
        <v>1</v>
      </c>
      <c r="G54" s="271">
        <f>MAYO!AH54</f>
        <v>0</v>
      </c>
      <c r="H54" s="271">
        <f>JUNIO!AH54</f>
        <v>0</v>
      </c>
      <c r="I54" s="271">
        <f>JULIO!AH54</f>
        <v>101</v>
      </c>
      <c r="J54" s="271">
        <f>AGOSTO!AH54</f>
        <v>2</v>
      </c>
      <c r="K54" s="271">
        <f>SEPTIEMBRE!AH54</f>
        <v>0</v>
      </c>
      <c r="L54" s="271">
        <f>OCTUBRE!AH54</f>
        <v>4</v>
      </c>
      <c r="M54" s="271">
        <f>NOVIEMBRE!AH54</f>
        <v>1</v>
      </c>
      <c r="N54" s="272">
        <f>DICIEMBRE!AH54</f>
        <v>12</v>
      </c>
      <c r="O54" s="266">
        <f>SUMIF(C54:N54,"&gt;0")</f>
        <v>123</v>
      </c>
    </row>
    <row r="55" spans="1:15" ht="15" customHeight="1" x14ac:dyDescent="0.25">
      <c r="A55" s="416"/>
      <c r="B55" s="274" t="s">
        <v>29</v>
      </c>
      <c r="C55" s="271">
        <f>ENERO!AH55</f>
        <v>0</v>
      </c>
      <c r="D55" s="270">
        <f>FEBRERO!AH55</f>
        <v>0</v>
      </c>
      <c r="E55" s="260">
        <f>MARZO!AH55</f>
        <v>0</v>
      </c>
      <c r="F55" s="271">
        <f>ABRIL!AH55</f>
        <v>0</v>
      </c>
      <c r="G55" s="271">
        <f>MAYO!AH55</f>
        <v>0</v>
      </c>
      <c r="H55" s="271">
        <f>JUNIO!AH55</f>
        <v>0</v>
      </c>
      <c r="I55" s="271">
        <f>JULIO!AH55</f>
        <v>0</v>
      </c>
      <c r="J55" s="271">
        <f>AGOSTO!AH55</f>
        <v>0</v>
      </c>
      <c r="K55" s="271">
        <f>SEPTIEMBRE!AH55</f>
        <v>0</v>
      </c>
      <c r="L55" s="271">
        <f>OCTUBRE!AH55</f>
        <v>0</v>
      </c>
      <c r="M55" s="271">
        <f>NOVIEMBRE!AH55</f>
        <v>0</v>
      </c>
      <c r="N55" s="272">
        <f>DICIEMBRE!AH55</f>
        <v>0</v>
      </c>
      <c r="O55" s="266">
        <f t="shared" si="0"/>
        <v>0</v>
      </c>
    </row>
    <row r="56" spans="1:15" s="226" customFormat="1" ht="15" customHeight="1" thickBot="1" x14ac:dyDescent="0.25">
      <c r="A56" s="417"/>
      <c r="B56" s="275" t="s">
        <v>30</v>
      </c>
      <c r="C56" s="276">
        <f>ENERO!AH56</f>
        <v>21</v>
      </c>
      <c r="D56" s="264">
        <f>FEBRERO!AH56</f>
        <v>2</v>
      </c>
      <c r="E56" s="277">
        <f>MARZO!AH56</f>
        <v>10</v>
      </c>
      <c r="F56" s="278">
        <f>ABRIL!AH56</f>
        <v>14</v>
      </c>
      <c r="G56" s="278">
        <f>MAYO!AH56</f>
        <v>5</v>
      </c>
      <c r="H56" s="278">
        <f>JUNIO!AH56</f>
        <v>5</v>
      </c>
      <c r="I56" s="278">
        <f>JULIO!AH56</f>
        <v>63</v>
      </c>
      <c r="J56" s="278">
        <f>AGOSTO!AH56</f>
        <v>10</v>
      </c>
      <c r="K56" s="278">
        <f>SEPTIEMBRE!AH56</f>
        <v>1</v>
      </c>
      <c r="L56" s="278">
        <f>OCTUBRE!AH56</f>
        <v>5</v>
      </c>
      <c r="M56" s="278">
        <f>NOVIEMBRE!AH56</f>
        <v>2</v>
      </c>
      <c r="N56" s="279">
        <f>DICIEMBRE!AH56</f>
        <v>5</v>
      </c>
      <c r="O56" s="280">
        <f t="shared" si="0"/>
        <v>143</v>
      </c>
    </row>
    <row r="57" spans="1:15" ht="15" customHeight="1" x14ac:dyDescent="0.25">
      <c r="A57" s="418" t="s">
        <v>33</v>
      </c>
      <c r="B57" s="281" t="s">
        <v>3</v>
      </c>
      <c r="C57" s="282">
        <f>ENERO!AH57</f>
        <v>0</v>
      </c>
      <c r="D57" s="282">
        <f>FEBRERO!AH57</f>
        <v>0</v>
      </c>
      <c r="E57" s="283">
        <f>MARZO!AH57</f>
        <v>0</v>
      </c>
      <c r="F57" s="284">
        <f>ABRIL!AH57</f>
        <v>0</v>
      </c>
      <c r="G57" s="284">
        <f>MAYO!AH57</f>
        <v>0</v>
      </c>
      <c r="H57" s="284">
        <f>JUNIO!AH57</f>
        <v>0</v>
      </c>
      <c r="I57" s="284">
        <f>JULIO!AH57</f>
        <v>0</v>
      </c>
      <c r="J57" s="284">
        <f>AGOSTO!AH57</f>
        <v>0</v>
      </c>
      <c r="K57" s="284">
        <f>SEPTIEMBRE!AH57</f>
        <v>0</v>
      </c>
      <c r="L57" s="284">
        <f>OCTUBRE!AH57</f>
        <v>0</v>
      </c>
      <c r="M57" s="284">
        <f>NOVIEMBRE!AH57</f>
        <v>0</v>
      </c>
      <c r="N57" s="285">
        <f>DICIEMBRE!AH57</f>
        <v>0</v>
      </c>
      <c r="O57" s="286">
        <f t="shared" si="0"/>
        <v>0</v>
      </c>
    </row>
    <row r="58" spans="1:15" ht="15" customHeight="1" x14ac:dyDescent="0.25">
      <c r="A58" s="419"/>
      <c r="B58" s="287" t="s">
        <v>32</v>
      </c>
      <c r="C58" s="288">
        <f>ENERO!AH58</f>
        <v>7</v>
      </c>
      <c r="D58" s="288">
        <f>FEBRERO!AH58</f>
        <v>5</v>
      </c>
      <c r="E58" s="283">
        <f>MARZO!AH58</f>
        <v>5</v>
      </c>
      <c r="F58" s="284">
        <f>ABRIL!AH58</f>
        <v>6</v>
      </c>
      <c r="G58" s="284">
        <f>MAYO!AH58</f>
        <v>12</v>
      </c>
      <c r="H58" s="284">
        <f>JUNIO!AH58</f>
        <v>9</v>
      </c>
      <c r="I58" s="284">
        <f>JULIO!AH58</f>
        <v>6</v>
      </c>
      <c r="J58" s="284">
        <f>AGOSTO!AH58</f>
        <v>2</v>
      </c>
      <c r="K58" s="284">
        <f>SEPTIEMBRE!AH58</f>
        <v>7</v>
      </c>
      <c r="L58" s="284">
        <f>OCTUBRE!AH58</f>
        <v>5</v>
      </c>
      <c r="M58" s="284">
        <f>NOVIEMBRE!AH58</f>
        <v>1</v>
      </c>
      <c r="N58" s="285">
        <f>DICIEMBRE!AH58</f>
        <v>6</v>
      </c>
      <c r="O58" s="289">
        <f t="shared" si="0"/>
        <v>71</v>
      </c>
    </row>
    <row r="59" spans="1:15" ht="15" x14ac:dyDescent="0.25">
      <c r="A59" s="419"/>
      <c r="B59" s="73" t="s">
        <v>199</v>
      </c>
      <c r="C59" s="288">
        <f>ENERO!AH59</f>
        <v>1</v>
      </c>
      <c r="D59" s="288">
        <f>FEBRERO!AH59</f>
        <v>0</v>
      </c>
      <c r="E59" s="283">
        <f>MARZO!AH59</f>
        <v>0</v>
      </c>
      <c r="F59" s="284">
        <f>ABRIL!AH59</f>
        <v>3</v>
      </c>
      <c r="G59" s="284">
        <f>MAYO!AH59</f>
        <v>3</v>
      </c>
      <c r="H59" s="284">
        <f>JUNIO!AH59</f>
        <v>1</v>
      </c>
      <c r="I59" s="284">
        <f>JULIO!AH59</f>
        <v>4</v>
      </c>
      <c r="J59" s="284">
        <f>AGOSTO!AH59</f>
        <v>0</v>
      </c>
      <c r="K59" s="284">
        <f>SEPTIEMBRE!AH59</f>
        <v>0</v>
      </c>
      <c r="L59" s="284">
        <f>OCTUBRE!AH59</f>
        <v>0</v>
      </c>
      <c r="M59" s="284">
        <f>NOVIEMBRE!AH59</f>
        <v>0</v>
      </c>
      <c r="N59" s="285">
        <f>DICIEMBRE!AH59</f>
        <v>0</v>
      </c>
      <c r="O59" s="289">
        <f t="shared" si="0"/>
        <v>12</v>
      </c>
    </row>
    <row r="60" spans="1:15" ht="15" customHeight="1" x14ac:dyDescent="0.25">
      <c r="A60" s="419"/>
      <c r="B60" s="287" t="s">
        <v>10</v>
      </c>
      <c r="C60" s="288">
        <f>ENERO!AH60</f>
        <v>0</v>
      </c>
      <c r="D60" s="288">
        <f>FEBRERO!AH60</f>
        <v>0</v>
      </c>
      <c r="E60" s="283">
        <f>MARZO!AH60</f>
        <v>0</v>
      </c>
      <c r="F60" s="284">
        <f>ABRIL!AH60</f>
        <v>0</v>
      </c>
      <c r="G60" s="284">
        <f>MAYO!AH60</f>
        <v>0</v>
      </c>
      <c r="H60" s="284">
        <f>JUNIO!AH60</f>
        <v>0</v>
      </c>
      <c r="I60" s="284">
        <f>JULIO!AH60</f>
        <v>0</v>
      </c>
      <c r="J60" s="284">
        <f>AGOSTO!AH60</f>
        <v>0</v>
      </c>
      <c r="K60" s="284">
        <f>SEPTIEMBRE!AH60</f>
        <v>0</v>
      </c>
      <c r="L60" s="284">
        <f>OCTUBRE!AH60</f>
        <v>0</v>
      </c>
      <c r="M60" s="284">
        <f>NOVIEMBRE!AH60</f>
        <v>0</v>
      </c>
      <c r="N60" s="285">
        <f>DICIEMBRE!AH60</f>
        <v>0</v>
      </c>
      <c r="O60" s="289">
        <f>SUMIF(C60:N60,"&gt;0")</f>
        <v>0</v>
      </c>
    </row>
    <row r="61" spans="1:15" ht="15" customHeight="1" x14ac:dyDescent="0.25">
      <c r="A61" s="419"/>
      <c r="B61" s="287" t="s">
        <v>34</v>
      </c>
      <c r="C61" s="288">
        <f>ENERO!AH61</f>
        <v>0</v>
      </c>
      <c r="D61" s="288">
        <f>FEBRERO!AH61</f>
        <v>2</v>
      </c>
      <c r="E61" s="283">
        <f>MARZO!AH61</f>
        <v>0</v>
      </c>
      <c r="F61" s="284">
        <f>ABRIL!AH61</f>
        <v>0</v>
      </c>
      <c r="G61" s="284">
        <f>MAYO!AH61</f>
        <v>0</v>
      </c>
      <c r="H61" s="284">
        <f>JUNIO!AH61</f>
        <v>0</v>
      </c>
      <c r="I61" s="284">
        <f>JULIO!AH61</f>
        <v>2</v>
      </c>
      <c r="J61" s="284">
        <f>AGOSTO!AH61</f>
        <v>0</v>
      </c>
      <c r="K61" s="284">
        <f>SEPTIEMBRE!AH61</f>
        <v>0</v>
      </c>
      <c r="L61" s="284">
        <f>OCTUBRE!AH61</f>
        <v>0</v>
      </c>
      <c r="M61" s="284">
        <f>NOVIEMBRE!AH61</f>
        <v>0</v>
      </c>
      <c r="N61" s="285">
        <f>DICIEMBRE!AH61</f>
        <v>0</v>
      </c>
      <c r="O61" s="289">
        <f>SUMIF(C61:N61,"&gt;0")</f>
        <v>4</v>
      </c>
    </row>
    <row r="62" spans="1:15" ht="15" customHeight="1" x14ac:dyDescent="0.25">
      <c r="A62" s="419"/>
      <c r="B62" s="287" t="s">
        <v>14</v>
      </c>
      <c r="C62" s="288">
        <f>ENERO!AH62</f>
        <v>0</v>
      </c>
      <c r="D62" s="288">
        <f>FEBRERO!AH62</f>
        <v>0</v>
      </c>
      <c r="E62" s="283">
        <f>MARZO!AH62</f>
        <v>0</v>
      </c>
      <c r="F62" s="284">
        <f>ABRIL!AH62</f>
        <v>0</v>
      </c>
      <c r="G62" s="284">
        <f>MAYO!AH62</f>
        <v>0</v>
      </c>
      <c r="H62" s="284">
        <f>JUNIO!AH62</f>
        <v>0</v>
      </c>
      <c r="I62" s="284">
        <f>JULIO!AH62</f>
        <v>0</v>
      </c>
      <c r="J62" s="284">
        <f>AGOSTO!AH62</f>
        <v>0</v>
      </c>
      <c r="K62" s="284">
        <f>SEPTIEMBRE!AH62</f>
        <v>0</v>
      </c>
      <c r="L62" s="284">
        <f>OCTUBRE!AH62</f>
        <v>0</v>
      </c>
      <c r="M62" s="284">
        <f>NOVIEMBRE!AH62</f>
        <v>0</v>
      </c>
      <c r="N62" s="285">
        <f>DICIEMBRE!AH62</f>
        <v>1</v>
      </c>
      <c r="O62" s="289">
        <f>SUMIF(C62:N62,"&gt;0")</f>
        <v>1</v>
      </c>
    </row>
    <row r="63" spans="1:15" ht="15" x14ac:dyDescent="0.25">
      <c r="A63" s="419"/>
      <c r="B63" s="287" t="s">
        <v>15</v>
      </c>
      <c r="C63" s="288">
        <f>ENERO!AH63</f>
        <v>0</v>
      </c>
      <c r="D63" s="288">
        <f>FEBRERO!AH63</f>
        <v>1</v>
      </c>
      <c r="E63" s="283">
        <f>MARZO!AH633</f>
        <v>0</v>
      </c>
      <c r="F63" s="284">
        <f>ABRIL!AH63</f>
        <v>3</v>
      </c>
      <c r="G63" s="284">
        <f>MAYO!AH63</f>
        <v>2</v>
      </c>
      <c r="H63" s="284">
        <f>JUNIO!AH63</f>
        <v>0</v>
      </c>
      <c r="I63" s="284">
        <f>JULIO!AH63</f>
        <v>0</v>
      </c>
      <c r="J63" s="284">
        <f>AGOSTO!AH63</f>
        <v>0</v>
      </c>
      <c r="K63" s="284">
        <f>SEPTIEMBRE!AH63</f>
        <v>1</v>
      </c>
      <c r="L63" s="284">
        <f>OCTUBRE!AH63</f>
        <v>22</v>
      </c>
      <c r="M63" s="284">
        <f>NOVIEMBRE!AH63</f>
        <v>0</v>
      </c>
      <c r="N63" s="285">
        <f>DICIEMBRE!AH63</f>
        <v>0</v>
      </c>
      <c r="O63" s="289">
        <f>SUMIF(C63:N63,"&gt;0")</f>
        <v>29</v>
      </c>
    </row>
    <row r="64" spans="1:15" s="226" customFormat="1" ht="15" customHeight="1" x14ac:dyDescent="0.2">
      <c r="A64" s="419"/>
      <c r="B64" s="287" t="s">
        <v>16</v>
      </c>
      <c r="C64" s="290">
        <f>ENERO!AH64</f>
        <v>15</v>
      </c>
      <c r="D64" s="290">
        <f>FEBRERO!AH64</f>
        <v>12</v>
      </c>
      <c r="E64" s="283">
        <f>MARZO!AH64</f>
        <v>5</v>
      </c>
      <c r="F64" s="291">
        <f>ABRIL!AH64</f>
        <v>8</v>
      </c>
      <c r="G64" s="291">
        <f>MAYO!AH64</f>
        <v>58</v>
      </c>
      <c r="H64" s="291">
        <f>JUNIO!AH64</f>
        <v>23</v>
      </c>
      <c r="I64" s="291">
        <f>JULIO!AH64</f>
        <v>8</v>
      </c>
      <c r="J64" s="291">
        <f>AGOSTO!AH64</f>
        <v>2</v>
      </c>
      <c r="K64" s="291">
        <f>SEPTIEMBRE!AH64</f>
        <v>11</v>
      </c>
      <c r="L64" s="291">
        <f>OCTUBRE!AH64</f>
        <v>26</v>
      </c>
      <c r="M64" s="291">
        <f>NOVIEMBRE!AH64</f>
        <v>7</v>
      </c>
      <c r="N64" s="292">
        <f>DICIEMBRE!AH64</f>
        <v>23</v>
      </c>
      <c r="O64" s="289">
        <f t="shared" si="0"/>
        <v>198</v>
      </c>
    </row>
    <row r="65" spans="1:15" ht="15" x14ac:dyDescent="0.25">
      <c r="A65" s="419"/>
      <c r="B65" s="287" t="s">
        <v>190</v>
      </c>
      <c r="C65" s="288">
        <f>ENERO!AH65</f>
        <v>0</v>
      </c>
      <c r="D65" s="290">
        <f>FEBRERO!AH65</f>
        <v>0</v>
      </c>
      <c r="E65" s="283">
        <f>MARZO!AH65</f>
        <v>0</v>
      </c>
      <c r="F65" s="284">
        <f>ABRIL!AH65</f>
        <v>0</v>
      </c>
      <c r="G65" s="284">
        <f>MAYO!AH65</f>
        <v>0</v>
      </c>
      <c r="H65" s="284">
        <f>JUNIO!AH65</f>
        <v>0</v>
      </c>
      <c r="I65" s="284">
        <f>JULIO!AH65</f>
        <v>0</v>
      </c>
      <c r="J65" s="284">
        <f>AGOSTO!AH65</f>
        <v>0</v>
      </c>
      <c r="K65" s="284">
        <f>SEPTIEMBRE!AH65</f>
        <v>0</v>
      </c>
      <c r="L65" s="284">
        <f>OCTUBRE!AH65</f>
        <v>0</v>
      </c>
      <c r="M65" s="284">
        <f>NOVIEMBRE!AH65</f>
        <v>0</v>
      </c>
      <c r="N65" s="285">
        <f>DICIEMBRE!AH65</f>
        <v>0</v>
      </c>
      <c r="O65" s="289">
        <f t="shared" si="0"/>
        <v>0</v>
      </c>
    </row>
    <row r="66" spans="1:15" s="226" customFormat="1" ht="15" customHeight="1" x14ac:dyDescent="0.2">
      <c r="A66" s="419"/>
      <c r="B66" s="293" t="s">
        <v>20</v>
      </c>
      <c r="C66" s="294">
        <f>ENERO!AH66</f>
        <v>17</v>
      </c>
      <c r="D66" s="294">
        <f>FEBRERO!AH66</f>
        <v>257</v>
      </c>
      <c r="E66" s="295">
        <f>MARZO!AH66</f>
        <v>324</v>
      </c>
      <c r="F66" s="296">
        <f>ABRIL!AH66</f>
        <v>29</v>
      </c>
      <c r="G66" s="296">
        <f>MAYO!AH66</f>
        <v>655</v>
      </c>
      <c r="H66" s="296">
        <f>JUNIO!AH66</f>
        <v>72</v>
      </c>
      <c r="I66" s="296">
        <f>JULIO!AH66</f>
        <v>100</v>
      </c>
      <c r="J66" s="296">
        <f>AGOSTO!AH66</f>
        <v>6</v>
      </c>
      <c r="K66" s="296">
        <f>SEPTIEMBRE!AH66</f>
        <v>693</v>
      </c>
      <c r="L66" s="296">
        <f>OCTUBRE!AH66</f>
        <v>319</v>
      </c>
      <c r="M66" s="296">
        <f>NOVIEMBRE!AH66</f>
        <v>160</v>
      </c>
      <c r="N66" s="297">
        <f>DICIEMBRE!AH66</f>
        <v>27</v>
      </c>
      <c r="O66" s="289">
        <f t="shared" si="0"/>
        <v>2659</v>
      </c>
    </row>
    <row r="67" spans="1:15" ht="15" customHeight="1" x14ac:dyDescent="0.25">
      <c r="A67" s="419"/>
      <c r="B67" s="287" t="s">
        <v>21</v>
      </c>
      <c r="C67" s="288">
        <f>ENERO!AH67</f>
        <v>17</v>
      </c>
      <c r="D67" s="290">
        <f>FEBRERO!AH67</f>
        <v>257</v>
      </c>
      <c r="E67" s="283">
        <f>MARZO!AH67</f>
        <v>324</v>
      </c>
      <c r="F67" s="284">
        <f>ABRIL!AH67</f>
        <v>29</v>
      </c>
      <c r="G67" s="284">
        <f>MAYO!AH67</f>
        <v>655</v>
      </c>
      <c r="H67" s="284">
        <f>JUNIO!AH67</f>
        <v>72</v>
      </c>
      <c r="I67" s="284">
        <f>JULIO!AH67</f>
        <v>100</v>
      </c>
      <c r="J67" s="284">
        <f>AGOSTO!AH67</f>
        <v>6</v>
      </c>
      <c r="K67" s="284">
        <f>SEPTIEMBRE!AH67</f>
        <v>693</v>
      </c>
      <c r="L67" s="284">
        <f>OCTUBRE!AH67</f>
        <v>319</v>
      </c>
      <c r="M67" s="284">
        <f>NOVIEMBRE!AH67</f>
        <v>160</v>
      </c>
      <c r="N67" s="285">
        <f>DICIEMBRE!AH67</f>
        <v>27</v>
      </c>
      <c r="O67" s="289">
        <f t="shared" si="0"/>
        <v>2659</v>
      </c>
    </row>
    <row r="68" spans="1:15" ht="15" customHeight="1" x14ac:dyDescent="0.25">
      <c r="A68" s="419"/>
      <c r="B68" s="287" t="s">
        <v>22</v>
      </c>
      <c r="C68" s="288">
        <f>ENERO!AH68</f>
        <v>0</v>
      </c>
      <c r="D68" s="290">
        <f>FEBRERO!AH68</f>
        <v>0</v>
      </c>
      <c r="E68" s="283">
        <f>MARZO!AH68</f>
        <v>0</v>
      </c>
      <c r="F68" s="284">
        <f>ABRIL!AH68</f>
        <v>0</v>
      </c>
      <c r="G68" s="284">
        <f>MAYO!AH68</f>
        <v>0</v>
      </c>
      <c r="H68" s="284">
        <f>JUNIO!AH68</f>
        <v>0</v>
      </c>
      <c r="I68" s="284">
        <f>JULIO!AH68</f>
        <v>0</v>
      </c>
      <c r="J68" s="284">
        <f>AGOSTO!AH68</f>
        <v>0</v>
      </c>
      <c r="K68" s="284">
        <f>SEPTIEMBRE!AH68</f>
        <v>0</v>
      </c>
      <c r="L68" s="284">
        <f>OCTUBRE!AH68</f>
        <v>0</v>
      </c>
      <c r="M68" s="284">
        <f>NOVIEMBRE!AH68</f>
        <v>0</v>
      </c>
      <c r="N68" s="285">
        <f>DICIEMBRE!AH68</f>
        <v>0</v>
      </c>
      <c r="O68" s="289">
        <f t="shared" si="0"/>
        <v>0</v>
      </c>
    </row>
    <row r="69" spans="1:15" ht="15" customHeight="1" x14ac:dyDescent="0.25">
      <c r="A69" s="419"/>
      <c r="B69" s="298" t="s">
        <v>200</v>
      </c>
      <c r="C69" s="288">
        <f>ENERO!AH69</f>
        <v>0</v>
      </c>
      <c r="D69" s="290">
        <f>FEBRERO!AH69</f>
        <v>2</v>
      </c>
      <c r="E69" s="283">
        <f>MARZO!AH69</f>
        <v>0</v>
      </c>
      <c r="F69" s="284">
        <f>ABRIL!AH69</f>
        <v>0</v>
      </c>
      <c r="G69" s="284">
        <f>MAYO!AH69</f>
        <v>1</v>
      </c>
      <c r="H69" s="284">
        <f>JUNIO!AH69</f>
        <v>1</v>
      </c>
      <c r="I69" s="284">
        <f>JULIO!AH69</f>
        <v>4</v>
      </c>
      <c r="J69" s="284">
        <f>AGOSTO!AH69</f>
        <v>0</v>
      </c>
      <c r="K69" s="284">
        <f>SEPTIEMBRE!AH69</f>
        <v>0</v>
      </c>
      <c r="L69" s="284">
        <f>OCTUBRE!AH69</f>
        <v>0</v>
      </c>
      <c r="M69" s="284">
        <f>NOVIEMBRE!AH69</f>
        <v>0</v>
      </c>
      <c r="N69" s="285">
        <f>DICIEMBRE!AH69</f>
        <v>0</v>
      </c>
      <c r="O69" s="289">
        <f t="shared" si="0"/>
        <v>8</v>
      </c>
    </row>
    <row r="70" spans="1:15" ht="15" customHeight="1" x14ac:dyDescent="0.25">
      <c r="A70" s="419"/>
      <c r="B70" s="298" t="s">
        <v>36</v>
      </c>
      <c r="C70" s="288">
        <f>ENERO!AH70</f>
        <v>0</v>
      </c>
      <c r="D70" s="290">
        <f>FEBRERO!AH70</f>
        <v>3</v>
      </c>
      <c r="E70" s="283">
        <f>MARZO!AH70</f>
        <v>0</v>
      </c>
      <c r="F70" s="284">
        <f>ABRIL!AH70</f>
        <v>0</v>
      </c>
      <c r="G70" s="284">
        <f>MAYO!AH70</f>
        <v>1</v>
      </c>
      <c r="H70" s="284">
        <f>JUNIO!AH70</f>
        <v>1</v>
      </c>
      <c r="I70" s="284">
        <f>JULIO!AH70</f>
        <v>4</v>
      </c>
      <c r="J70" s="284">
        <f>AGOSTO!AH70</f>
        <v>0</v>
      </c>
      <c r="K70" s="284">
        <f>SEPTIEMBRE!AH70</f>
        <v>0</v>
      </c>
      <c r="L70" s="284">
        <f>OCTUBRE!AH70</f>
        <v>0</v>
      </c>
      <c r="M70" s="284">
        <f>NOVIEMBRE!AH70</f>
        <v>0</v>
      </c>
      <c r="N70" s="285">
        <f>DICIEMBRE!AH70</f>
        <v>0</v>
      </c>
      <c r="O70" s="289">
        <f t="shared" si="0"/>
        <v>9</v>
      </c>
    </row>
    <row r="71" spans="1:15" s="226" customFormat="1" ht="15" customHeight="1" x14ac:dyDescent="0.2">
      <c r="A71" s="419"/>
      <c r="B71" s="293" t="s">
        <v>23</v>
      </c>
      <c r="C71" s="294">
        <f>ENERO!AH71</f>
        <v>6</v>
      </c>
      <c r="D71" s="294">
        <f>FEBRERO!AH71</f>
        <v>3</v>
      </c>
      <c r="E71" s="295">
        <f>MARZO!AH71</f>
        <v>5</v>
      </c>
      <c r="F71" s="296">
        <f>ABRIL!AH71</f>
        <v>3</v>
      </c>
      <c r="G71" s="296">
        <f>MAYO!AH71</f>
        <v>7</v>
      </c>
      <c r="H71" s="296">
        <f>JUNIO!AH71</f>
        <v>2</v>
      </c>
      <c r="I71" s="296">
        <f>JULIO!AH71</f>
        <v>3</v>
      </c>
      <c r="J71" s="296">
        <f>AGOSTO!AH71</f>
        <v>1</v>
      </c>
      <c r="K71" s="296">
        <f>SEPTIEMBRE!AH71</f>
        <v>8</v>
      </c>
      <c r="L71" s="296">
        <f>OCTUBRE!AH71</f>
        <v>5</v>
      </c>
      <c r="M71" s="296">
        <f>NOVIEMBRE!AH71</f>
        <v>2</v>
      </c>
      <c r="N71" s="297">
        <f>DICIEMBRE!AH71</f>
        <v>6</v>
      </c>
      <c r="O71" s="289">
        <f>SUMIF(C71:N71,"&gt;0")</f>
        <v>51</v>
      </c>
    </row>
    <row r="72" spans="1:15" ht="15" customHeight="1" x14ac:dyDescent="0.25">
      <c r="A72" s="419"/>
      <c r="B72" s="298" t="s">
        <v>37</v>
      </c>
      <c r="C72" s="288">
        <f>ENERO!AH72</f>
        <v>0</v>
      </c>
      <c r="D72" s="290">
        <f>FEBRERO!AH72</f>
        <v>0</v>
      </c>
      <c r="E72" s="283">
        <f>MARZO!AH72</f>
        <v>0</v>
      </c>
      <c r="F72" s="284">
        <f>ABRIL!AH72</f>
        <v>0</v>
      </c>
      <c r="G72" s="284">
        <f>MAYO!AH72</f>
        <v>0</v>
      </c>
      <c r="H72" s="284">
        <f>JUNIO!AH72</f>
        <v>0</v>
      </c>
      <c r="I72" s="284">
        <f>JULIO!AH72</f>
        <v>0</v>
      </c>
      <c r="J72" s="284">
        <f>AGOSTO!AH72</f>
        <v>0</v>
      </c>
      <c r="K72" s="284">
        <f>SEPTIEMBRE!AH72</f>
        <v>0</v>
      </c>
      <c r="L72" s="284">
        <f>OCTUBRE!AH72</f>
        <v>0</v>
      </c>
      <c r="M72" s="284">
        <f>NOVIEMBRE!AH72</f>
        <v>0</v>
      </c>
      <c r="N72" s="285">
        <f>DICIEMBRE!AH72</f>
        <v>0</v>
      </c>
      <c r="O72" s="289">
        <f t="shared" si="0"/>
        <v>0</v>
      </c>
    </row>
    <row r="73" spans="1:15" ht="15" customHeight="1" x14ac:dyDescent="0.25">
      <c r="A73" s="419"/>
      <c r="B73" s="298" t="s">
        <v>25</v>
      </c>
      <c r="C73" s="288">
        <f>ENERO!AH73</f>
        <v>6</v>
      </c>
      <c r="D73" s="290">
        <f>FEBRERO!AH73</f>
        <v>3</v>
      </c>
      <c r="E73" s="283">
        <f>MARZO!AH73</f>
        <v>5</v>
      </c>
      <c r="F73" s="284">
        <f>ABRIL!AH73</f>
        <v>3</v>
      </c>
      <c r="G73" s="284">
        <f>MAYO!AH73</f>
        <v>7</v>
      </c>
      <c r="H73" s="284">
        <f>JUNIO!AH73</f>
        <v>2</v>
      </c>
      <c r="I73" s="284">
        <f>JULIO!AH73</f>
        <v>3</v>
      </c>
      <c r="J73" s="284">
        <f>AGOSTO!AH73</f>
        <v>1</v>
      </c>
      <c r="K73" s="284">
        <f>SEPTIEMBRE!AH73</f>
        <v>8</v>
      </c>
      <c r="L73" s="284">
        <f>OCTUBRE!AH73</f>
        <v>5</v>
      </c>
      <c r="M73" s="284">
        <f>NOVIEMBRE!AH73</f>
        <v>2</v>
      </c>
      <c r="N73" s="285">
        <f>DICIEMBRE!AH73</f>
        <v>6</v>
      </c>
      <c r="O73" s="289">
        <f t="shared" si="0"/>
        <v>51</v>
      </c>
    </row>
    <row r="74" spans="1:15" ht="15" customHeight="1" x14ac:dyDescent="0.25">
      <c r="A74" s="419"/>
      <c r="B74" s="298" t="s">
        <v>26</v>
      </c>
      <c r="C74" s="288">
        <f>ENERO!AH74</f>
        <v>0</v>
      </c>
      <c r="D74" s="290">
        <f>FEBRERO!AH74</f>
        <v>0</v>
      </c>
      <c r="E74" s="283">
        <f>MARZO!AH74</f>
        <v>0</v>
      </c>
      <c r="F74" s="284">
        <f>ABRIL!AH74</f>
        <v>0</v>
      </c>
      <c r="G74" s="284">
        <f>MAYO!AH74</f>
        <v>0</v>
      </c>
      <c r="H74" s="284">
        <f>JUNIO!AH74</f>
        <v>0</v>
      </c>
      <c r="I74" s="284">
        <f>JULIO!AH74</f>
        <v>0</v>
      </c>
      <c r="J74" s="284">
        <f>AGOSTO!AH74</f>
        <v>0</v>
      </c>
      <c r="K74" s="284">
        <f>SEPTIEMBRE!AH74</f>
        <v>0</v>
      </c>
      <c r="L74" s="284">
        <f>OCTUBRE!AH74</f>
        <v>0</v>
      </c>
      <c r="M74" s="284">
        <f>NOVIEMBRE!AH74</f>
        <v>0</v>
      </c>
      <c r="N74" s="285">
        <f>DICIEMBRE!AH74</f>
        <v>0</v>
      </c>
      <c r="O74" s="289">
        <f t="shared" si="0"/>
        <v>0</v>
      </c>
    </row>
    <row r="75" spans="1:15" ht="15" customHeight="1" x14ac:dyDescent="0.25">
      <c r="A75" s="419"/>
      <c r="B75" s="298" t="s">
        <v>193</v>
      </c>
      <c r="C75" s="288">
        <f>ENERO!AH75</f>
        <v>0</v>
      </c>
      <c r="D75" s="290">
        <f>FEBRERO!AH75</f>
        <v>0</v>
      </c>
      <c r="E75" s="283">
        <f>MARZO!AH75</f>
        <v>0</v>
      </c>
      <c r="F75" s="284">
        <f>ABRIL!AH75</f>
        <v>0</v>
      </c>
      <c r="G75" s="284">
        <f>MAYO!AH75</f>
        <v>0</v>
      </c>
      <c r="H75" s="284">
        <f>JUNIO!AH75</f>
        <v>0</v>
      </c>
      <c r="I75" s="284">
        <f>JULIO!AH75</f>
        <v>0</v>
      </c>
      <c r="J75" s="284">
        <f>AGOSTO!AH75</f>
        <v>0</v>
      </c>
      <c r="K75" s="284">
        <f>SEPTIEMBRE!AH75</f>
        <v>0</v>
      </c>
      <c r="L75" s="284">
        <f>OCTUBRE!AH75</f>
        <v>0</v>
      </c>
      <c r="M75" s="284">
        <f>NOVIEMBRE!AH75</f>
        <v>0</v>
      </c>
      <c r="N75" s="285">
        <f>DICIEMBRE!AH75</f>
        <v>0</v>
      </c>
      <c r="O75" s="289">
        <f t="shared" si="0"/>
        <v>0</v>
      </c>
    </row>
    <row r="76" spans="1:15" ht="15" customHeight="1" x14ac:dyDescent="0.25">
      <c r="A76" s="419"/>
      <c r="B76" s="298" t="s">
        <v>28</v>
      </c>
      <c r="C76" s="288">
        <f>ENERO!AH76</f>
        <v>9</v>
      </c>
      <c r="D76" s="290">
        <f>FEBRERO!AH76</f>
        <v>9</v>
      </c>
      <c r="E76" s="283">
        <f>MARZO!AH76</f>
        <v>5</v>
      </c>
      <c r="F76" s="284">
        <f>ABRIL!AH76</f>
        <v>4</v>
      </c>
      <c r="G76" s="284">
        <f>MAYO!AH76</f>
        <v>13</v>
      </c>
      <c r="H76" s="284">
        <f>JUNIO!AH76</f>
        <v>5</v>
      </c>
      <c r="I76" s="284">
        <f>JULIO!AH76</f>
        <v>4</v>
      </c>
      <c r="J76" s="284">
        <f>AGOSTO!AH76</f>
        <v>1</v>
      </c>
      <c r="K76" s="284">
        <f>SEPTIEMBRE!AH76</f>
        <v>0</v>
      </c>
      <c r="L76" s="284">
        <f>OCTUBRE!AH76</f>
        <v>7</v>
      </c>
      <c r="M76" s="284">
        <f>NOVIEMBRE!AH76</f>
        <v>3</v>
      </c>
      <c r="N76" s="285">
        <f>DICIEMBRE!AH76</f>
        <v>6</v>
      </c>
      <c r="O76" s="289">
        <f t="shared" si="0"/>
        <v>66</v>
      </c>
    </row>
    <row r="77" spans="1:15" ht="15" customHeight="1" x14ac:dyDescent="0.25">
      <c r="A77" s="419"/>
      <c r="B77" s="298" t="s">
        <v>29</v>
      </c>
      <c r="C77" s="288">
        <f>ENERO!AH77</f>
        <v>0</v>
      </c>
      <c r="D77" s="290">
        <f>FEBRERO!AH77</f>
        <v>0</v>
      </c>
      <c r="E77" s="283">
        <f>MARZO!AH77</f>
        <v>0</v>
      </c>
      <c r="F77" s="284">
        <f>ABRIL!AH77</f>
        <v>0</v>
      </c>
      <c r="G77" s="284">
        <f>MAYO!AH77</f>
        <v>0</v>
      </c>
      <c r="H77" s="284">
        <f>JUNIO!AH77</f>
        <v>0</v>
      </c>
      <c r="I77" s="284">
        <f>JULIO!AH77</f>
        <v>0</v>
      </c>
      <c r="J77" s="284">
        <f>AGOSTO!AH77</f>
        <v>0</v>
      </c>
      <c r="K77" s="284">
        <f>SEPTIEMBRE!AH77</f>
        <v>0</v>
      </c>
      <c r="L77" s="284">
        <f>OCTUBRE!AH77</f>
        <v>0</v>
      </c>
      <c r="M77" s="284">
        <f>NOVIEMBRE!AH77</f>
        <v>0</v>
      </c>
      <c r="N77" s="285">
        <f>DICIEMBRE!AH77</f>
        <v>0</v>
      </c>
      <c r="O77" s="289">
        <f t="shared" si="0"/>
        <v>0</v>
      </c>
    </row>
    <row r="78" spans="1:15" s="226" customFormat="1" ht="14.25" customHeight="1" thickBot="1" x14ac:dyDescent="0.25">
      <c r="A78" s="420"/>
      <c r="B78" s="299" t="s">
        <v>30</v>
      </c>
      <c r="C78" s="294">
        <f>ENERO!AH78</f>
        <v>7</v>
      </c>
      <c r="D78" s="294">
        <f>FEBRERO!AH78</f>
        <v>5</v>
      </c>
      <c r="E78" s="295">
        <f>MARZO!AH78</f>
        <v>5</v>
      </c>
      <c r="F78" s="296">
        <f>ABRIL!AH78</f>
        <v>6</v>
      </c>
      <c r="G78" s="296">
        <f>MAYO!AH78</f>
        <v>12</v>
      </c>
      <c r="H78" s="296">
        <f>JUNIO!AH78</f>
        <v>9</v>
      </c>
      <c r="I78" s="296">
        <f>JULIO!AH78</f>
        <v>6</v>
      </c>
      <c r="J78" s="296">
        <f>AGOSTO!AH78</f>
        <v>2</v>
      </c>
      <c r="K78" s="296">
        <f>SEPTIEMBRE!AH78</f>
        <v>7</v>
      </c>
      <c r="L78" s="296">
        <f>OCTUBRE!AH78</f>
        <v>5</v>
      </c>
      <c r="M78" s="296">
        <f>NOVIEMBRE!AH78</f>
        <v>1</v>
      </c>
      <c r="N78" s="297">
        <f>DICIEMBRE!AH78</f>
        <v>6</v>
      </c>
      <c r="O78" s="300">
        <f t="shared" si="0"/>
        <v>71</v>
      </c>
    </row>
    <row r="79" spans="1:15" ht="15" customHeight="1" x14ac:dyDescent="0.25">
      <c r="A79" s="421" t="s">
        <v>39</v>
      </c>
      <c r="B79" s="301" t="s">
        <v>3</v>
      </c>
      <c r="C79" s="302">
        <f>ENERO!AH79</f>
        <v>0</v>
      </c>
      <c r="D79" s="302">
        <f>FEBRERO!AH79</f>
        <v>0</v>
      </c>
      <c r="E79" s="303">
        <f>MARZO!AH79</f>
        <v>0</v>
      </c>
      <c r="F79" s="304">
        <f>ABRIL!AH79</f>
        <v>0</v>
      </c>
      <c r="G79" s="304">
        <f>MAYO!AH79</f>
        <v>0</v>
      </c>
      <c r="H79" s="304">
        <f>JUNIO!AH79</f>
        <v>0</v>
      </c>
      <c r="I79" s="304">
        <f>JULIO!AH79</f>
        <v>1</v>
      </c>
      <c r="J79" s="304">
        <f>AGOSTO!AH79</f>
        <v>0</v>
      </c>
      <c r="K79" s="304">
        <f>SEPTIEMBRE!AH79</f>
        <v>0</v>
      </c>
      <c r="L79" s="304">
        <f>OCTUBRE!AH79</f>
        <v>0</v>
      </c>
      <c r="M79" s="304">
        <f>NOVIEMBRE!AH79</f>
        <v>0</v>
      </c>
      <c r="N79" s="305">
        <f>DICIEMBRE!AH79</f>
        <v>0</v>
      </c>
      <c r="O79" s="306">
        <f t="shared" si="0"/>
        <v>1</v>
      </c>
    </row>
    <row r="80" spans="1:15" ht="15" customHeight="1" x14ac:dyDescent="0.25">
      <c r="A80" s="422"/>
      <c r="B80" s="307" t="s">
        <v>6</v>
      </c>
      <c r="C80" s="308">
        <f>ENERO!AH80</f>
        <v>2</v>
      </c>
      <c r="D80" s="308">
        <f>FEBRERO!AH80</f>
        <v>2</v>
      </c>
      <c r="E80" s="309">
        <f>MARZO!AH80</f>
        <v>3</v>
      </c>
      <c r="F80" s="308">
        <f>ABRIL!AH80</f>
        <v>5</v>
      </c>
      <c r="G80" s="308">
        <f>MAYO!AH80</f>
        <v>3</v>
      </c>
      <c r="H80" s="308">
        <f>JUNIO!AH80</f>
        <v>3</v>
      </c>
      <c r="I80" s="308">
        <f>JULIO!AH80</f>
        <v>6</v>
      </c>
      <c r="J80" s="308">
        <f>AGOSTO!AH80</f>
        <v>0</v>
      </c>
      <c r="K80" s="308">
        <f>SEPTIEMBRE!AH80</f>
        <v>2</v>
      </c>
      <c r="L80" s="308">
        <f>OCTUBRE!AH80</f>
        <v>5</v>
      </c>
      <c r="M80" s="308">
        <f>NOVIEMBRE!AH80</f>
        <v>3</v>
      </c>
      <c r="N80" s="310">
        <f>DICIEMBRE!AH80</f>
        <v>0</v>
      </c>
      <c r="O80" s="311">
        <f t="shared" si="0"/>
        <v>34</v>
      </c>
    </row>
    <row r="81" spans="1:39" ht="15" x14ac:dyDescent="0.25">
      <c r="A81" s="422"/>
      <c r="B81" s="101" t="s">
        <v>199</v>
      </c>
      <c r="C81" s="308">
        <f>ENERO!AH81</f>
        <v>1</v>
      </c>
      <c r="D81" s="308">
        <f>FEBRERO!AH81</f>
        <v>0</v>
      </c>
      <c r="E81" s="309">
        <f>MARZO!AH81</f>
        <v>0</v>
      </c>
      <c r="F81" s="308">
        <f>ABRIL!AH81</f>
        <v>1</v>
      </c>
      <c r="G81" s="308">
        <f>MAYO!AH81</f>
        <v>1</v>
      </c>
      <c r="H81" s="308">
        <f>JUNIO!AH81</f>
        <v>2</v>
      </c>
      <c r="I81" s="308">
        <f>JULIO!AH81</f>
        <v>3</v>
      </c>
      <c r="J81" s="308">
        <f>AGOSTO!AH81</f>
        <v>0</v>
      </c>
      <c r="K81" s="308">
        <f>SEPTIEMBRE!AH81</f>
        <v>0</v>
      </c>
      <c r="L81" s="308">
        <f>OCTUBRE!AH81</f>
        <v>0</v>
      </c>
      <c r="M81" s="308">
        <f>NOVIEMBRE!AH81</f>
        <v>0</v>
      </c>
      <c r="N81" s="310">
        <f>DICIEMBRE!AH81</f>
        <v>0</v>
      </c>
      <c r="O81" s="311">
        <f t="shared" si="0"/>
        <v>8</v>
      </c>
    </row>
    <row r="82" spans="1:39" ht="15" customHeight="1" x14ac:dyDescent="0.25">
      <c r="A82" s="422"/>
      <c r="B82" s="307" t="s">
        <v>10</v>
      </c>
      <c r="C82" s="308">
        <f>ENERO!AH82</f>
        <v>0</v>
      </c>
      <c r="D82" s="308">
        <f>FEBRERO!AH82</f>
        <v>0</v>
      </c>
      <c r="E82" s="309">
        <f>MARZO!AH82</f>
        <v>0</v>
      </c>
      <c r="F82" s="308">
        <f>ABRIL!AH82</f>
        <v>0</v>
      </c>
      <c r="G82" s="308">
        <f>MAYO!AH82</f>
        <v>0</v>
      </c>
      <c r="H82" s="308">
        <f>JUNIO!AH82</f>
        <v>0</v>
      </c>
      <c r="I82" s="308">
        <f>JULIO!AH82</f>
        <v>0</v>
      </c>
      <c r="J82" s="308">
        <f>AGOSTO!AH82</f>
        <v>0</v>
      </c>
      <c r="K82" s="308">
        <f>SEPTIEMBRE!AH82</f>
        <v>0</v>
      </c>
      <c r="L82" s="308">
        <f>OCTUBRE!AH82</f>
        <v>0</v>
      </c>
      <c r="M82" s="308">
        <f>NOVIEMBRE!AH82</f>
        <v>0</v>
      </c>
      <c r="N82" s="310">
        <f>DICIEMBRE!AH82</f>
        <v>0</v>
      </c>
      <c r="O82" s="311">
        <f t="shared" si="0"/>
        <v>0</v>
      </c>
    </row>
    <row r="83" spans="1:39" ht="15" customHeight="1" x14ac:dyDescent="0.25">
      <c r="A83" s="422"/>
      <c r="B83" s="307" t="s">
        <v>13</v>
      </c>
      <c r="C83" s="308">
        <f>ENERO!AH83</f>
        <v>0</v>
      </c>
      <c r="D83" s="308">
        <f>FEBRERO!AH83</f>
        <v>0</v>
      </c>
      <c r="E83" s="309">
        <f>MARZO!AH83</f>
        <v>0</v>
      </c>
      <c r="F83" s="308">
        <f>ABRIL!AH83</f>
        <v>0</v>
      </c>
      <c r="G83" s="308">
        <f>MAYO!AH83</f>
        <v>0</v>
      </c>
      <c r="H83" s="308">
        <f>JUNIO!AH83</f>
        <v>0</v>
      </c>
      <c r="I83" s="308">
        <f>JULIO!AH83</f>
        <v>0</v>
      </c>
      <c r="J83" s="308">
        <f>AGOSTO!AH83</f>
        <v>0</v>
      </c>
      <c r="K83" s="308">
        <f>SEPTIEMBRE!AH83</f>
        <v>0</v>
      </c>
      <c r="L83" s="308">
        <f>OCTUBRE!AH83</f>
        <v>0</v>
      </c>
      <c r="M83" s="308">
        <f>NOVIEMBRE!AH83</f>
        <v>0</v>
      </c>
      <c r="N83" s="310">
        <f>DICIEMBRE!AH83</f>
        <v>0</v>
      </c>
      <c r="O83" s="311">
        <f t="shared" si="0"/>
        <v>0</v>
      </c>
    </row>
    <row r="84" spans="1:39" ht="15" customHeight="1" x14ac:dyDescent="0.25">
      <c r="A84" s="422"/>
      <c r="B84" s="307" t="s">
        <v>14</v>
      </c>
      <c r="C84" s="308">
        <f>ENERO!AH84</f>
        <v>0</v>
      </c>
      <c r="D84" s="308">
        <f>FEBRERO!AH84</f>
        <v>0</v>
      </c>
      <c r="E84" s="309">
        <f>MARZO!AH84</f>
        <v>0</v>
      </c>
      <c r="F84" s="308">
        <f>ABRIL!AH84</f>
        <v>0</v>
      </c>
      <c r="G84" s="308">
        <f>MAYO!AH84</f>
        <v>0</v>
      </c>
      <c r="H84" s="308">
        <f>JUNIO!AH84</f>
        <v>0</v>
      </c>
      <c r="I84" s="308">
        <f>JULIO!AH84</f>
        <v>0</v>
      </c>
      <c r="J84" s="308">
        <f>AGOSTO!AH84</f>
        <v>0</v>
      </c>
      <c r="K84" s="308">
        <f>SEPTIEMBRE!AH84</f>
        <v>0</v>
      </c>
      <c r="L84" s="308">
        <f>OCTUBRE!AH84</f>
        <v>0</v>
      </c>
      <c r="M84" s="308">
        <f>NOVIEMBRE!AH84</f>
        <v>0</v>
      </c>
      <c r="N84" s="310">
        <f>DICIEMBRE!AH84</f>
        <v>0</v>
      </c>
      <c r="O84" s="311">
        <f t="shared" si="0"/>
        <v>0</v>
      </c>
    </row>
    <row r="85" spans="1:39" ht="15" x14ac:dyDescent="0.25">
      <c r="A85" s="422"/>
      <c r="B85" s="307" t="s">
        <v>15</v>
      </c>
      <c r="C85" s="308">
        <f>ENERO!AH85</f>
        <v>1</v>
      </c>
      <c r="D85" s="308">
        <f>FEBRERO!AH85</f>
        <v>0</v>
      </c>
      <c r="E85" s="309">
        <f>MARZO!AH85</f>
        <v>0</v>
      </c>
      <c r="F85" s="308">
        <f>ABRIL!AH85</f>
        <v>1</v>
      </c>
      <c r="G85" s="308">
        <f>MAYO!AH85</f>
        <v>4</v>
      </c>
      <c r="H85" s="308">
        <f>JUNIO!AH85</f>
        <v>0</v>
      </c>
      <c r="I85" s="308">
        <f>JULIO!AH85</f>
        <v>1</v>
      </c>
      <c r="J85" s="308">
        <f>AGOSTO!AH85</f>
        <v>0</v>
      </c>
      <c r="K85" s="308">
        <f>SEPTIEMBRE!AH85</f>
        <v>0</v>
      </c>
      <c r="L85" s="308">
        <f>OCTUBRE!AH85</f>
        <v>0</v>
      </c>
      <c r="M85" s="308">
        <f>NOVIEMBRE!AH85</f>
        <v>0</v>
      </c>
      <c r="N85" s="310">
        <f>DICIEMBRE!AH85</f>
        <v>0</v>
      </c>
      <c r="O85" s="311">
        <f t="shared" si="0"/>
        <v>7</v>
      </c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</row>
    <row r="86" spans="1:39" ht="15" customHeight="1" x14ac:dyDescent="0.25">
      <c r="A86" s="422"/>
      <c r="B86" s="307" t="s">
        <v>16</v>
      </c>
      <c r="C86" s="308">
        <f>ENERO!AH86</f>
        <v>17</v>
      </c>
      <c r="D86" s="308">
        <f>FEBRERO!AH86</f>
        <v>2</v>
      </c>
      <c r="E86" s="309">
        <f>MARZO!AH86</f>
        <v>12</v>
      </c>
      <c r="F86" s="308">
        <f>ABRIL!AH86</f>
        <v>24</v>
      </c>
      <c r="G86" s="308">
        <f>MAYO!AH86</f>
        <v>94</v>
      </c>
      <c r="H86" s="308">
        <f>JUNIO!AH86</f>
        <v>17</v>
      </c>
      <c r="I86" s="308">
        <f>JULIO!AH86</f>
        <v>21</v>
      </c>
      <c r="J86" s="308">
        <f>AGOSTO!AH86</f>
        <v>0</v>
      </c>
      <c r="K86" s="308">
        <f>SEPTIEMBRE!AH86</f>
        <v>7</v>
      </c>
      <c r="L86" s="308">
        <f>OCTUBRE!AH86</f>
        <v>330</v>
      </c>
      <c r="M86" s="308">
        <f>NOVIEMBRE!AH86</f>
        <v>4</v>
      </c>
      <c r="N86" s="310">
        <f>DICIEMBRE!AH86</f>
        <v>0</v>
      </c>
      <c r="O86" s="311">
        <f t="shared" ref="O86:O149" si="1">SUMIF(C86:N86,"&gt;0")</f>
        <v>528</v>
      </c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</row>
    <row r="87" spans="1:39" ht="15" x14ac:dyDescent="0.25">
      <c r="A87" s="422"/>
      <c r="B87" s="307" t="s">
        <v>190</v>
      </c>
      <c r="C87" s="308">
        <f>ENERO!AH87</f>
        <v>0</v>
      </c>
      <c r="D87" s="308">
        <f>FEBRERO!AH87</f>
        <v>0</v>
      </c>
      <c r="E87" s="309">
        <f>MARZO!AH87</f>
        <v>0</v>
      </c>
      <c r="F87" s="308">
        <f>ABRIL!AH87</f>
        <v>0</v>
      </c>
      <c r="G87" s="308">
        <f>MAYO!AH87</f>
        <v>0</v>
      </c>
      <c r="H87" s="308">
        <f>JUNIO!AH87</f>
        <v>0</v>
      </c>
      <c r="I87" s="308">
        <f>JULIO!AH87</f>
        <v>0</v>
      </c>
      <c r="J87" s="308">
        <f>AGOSTO!AH87</f>
        <v>0</v>
      </c>
      <c r="K87" s="308">
        <f>SEPTIEMBRE!AH87</f>
        <v>0</v>
      </c>
      <c r="L87" s="308">
        <f>OCTUBRE!AH87</f>
        <v>0</v>
      </c>
      <c r="M87" s="308">
        <f>NOVIEMBRE!AH87</f>
        <v>0</v>
      </c>
      <c r="N87" s="310">
        <f>DICIEMBRE!AH87</f>
        <v>0</v>
      </c>
      <c r="O87" s="311">
        <f t="shared" si="1"/>
        <v>0</v>
      </c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</row>
    <row r="88" spans="1:39" s="226" customFormat="1" ht="15" customHeight="1" x14ac:dyDescent="0.2">
      <c r="A88" s="422"/>
      <c r="B88" s="313" t="s">
        <v>20</v>
      </c>
      <c r="C88" s="314">
        <f>ENERO!AH88</f>
        <v>0</v>
      </c>
      <c r="D88" s="314">
        <f>FEBRERO!AH88</f>
        <v>2</v>
      </c>
      <c r="E88" s="315">
        <f>MARZO!AH88</f>
        <v>74</v>
      </c>
      <c r="F88" s="314">
        <f>ABRIL!AH88</f>
        <v>7</v>
      </c>
      <c r="G88" s="314">
        <f>MAYO!AH88</f>
        <v>1</v>
      </c>
      <c r="H88" s="314">
        <f>JUNIO!AH88</f>
        <v>24</v>
      </c>
      <c r="I88" s="314">
        <f>JULIO!AH88</f>
        <v>64</v>
      </c>
      <c r="J88" s="314">
        <f>AGOSTO!AH88</f>
        <v>0</v>
      </c>
      <c r="K88" s="314">
        <f>SEPTIEMBRE!AH88</f>
        <v>108</v>
      </c>
      <c r="L88" s="314">
        <f>OCTUBRE!AH88</f>
        <v>1390</v>
      </c>
      <c r="M88" s="314">
        <f>NOVIEMBRE!AH88</f>
        <v>144</v>
      </c>
      <c r="N88" s="316">
        <f>DICIEMBRE!AH88</f>
        <v>0</v>
      </c>
      <c r="O88" s="311">
        <f t="shared" si="1"/>
        <v>1814</v>
      </c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</row>
    <row r="89" spans="1:39" ht="15" customHeight="1" x14ac:dyDescent="0.25">
      <c r="A89" s="422"/>
      <c r="B89" s="307" t="s">
        <v>191</v>
      </c>
      <c r="C89" s="308">
        <f>ENERO!AH89</f>
        <v>0</v>
      </c>
      <c r="D89" s="308">
        <f>FEBRERO!AH89</f>
        <v>2</v>
      </c>
      <c r="E89" s="309">
        <f>MARZO!AH89</f>
        <v>74</v>
      </c>
      <c r="F89" s="308">
        <f>ABRIL!AH89</f>
        <v>7</v>
      </c>
      <c r="G89" s="308">
        <f>MAYO!AH89</f>
        <v>1</v>
      </c>
      <c r="H89" s="308">
        <f>JUNIO!AH89</f>
        <v>24</v>
      </c>
      <c r="I89" s="308">
        <f>JULIO!AH89</f>
        <v>60</v>
      </c>
      <c r="J89" s="308">
        <f>AGOSTO!AH89</f>
        <v>0</v>
      </c>
      <c r="K89" s="308">
        <f>SEPTIEMBRE!AH89</f>
        <v>108</v>
      </c>
      <c r="L89" s="308">
        <f>OCTUBRE!AH89</f>
        <v>1390</v>
      </c>
      <c r="M89" s="308">
        <f>NOVIEMBRE!AH89</f>
        <v>144</v>
      </c>
      <c r="N89" s="310">
        <f>DICIEMBRE!AH89</f>
        <v>0</v>
      </c>
      <c r="O89" s="311">
        <f t="shared" si="1"/>
        <v>1810</v>
      </c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</row>
    <row r="90" spans="1:39" ht="15" customHeight="1" x14ac:dyDescent="0.25">
      <c r="A90" s="422"/>
      <c r="B90" s="307" t="s">
        <v>192</v>
      </c>
      <c r="C90" s="308">
        <f>ENERO!AH90</f>
        <v>0</v>
      </c>
      <c r="D90" s="308">
        <f>FEBRERO!AH90</f>
        <v>0</v>
      </c>
      <c r="E90" s="309">
        <f>MARZO!AH90</f>
        <v>0</v>
      </c>
      <c r="F90" s="308">
        <f>ABRIL!AH90</f>
        <v>0</v>
      </c>
      <c r="G90" s="308">
        <f>MAYO!AH90</f>
        <v>0</v>
      </c>
      <c r="H90" s="308">
        <f>JUNIO!AH90</f>
        <v>0</v>
      </c>
      <c r="I90" s="308">
        <f>JULIO!AH90</f>
        <v>0</v>
      </c>
      <c r="J90" s="308">
        <f>AGOSTO!AH90</f>
        <v>0</v>
      </c>
      <c r="K90" s="308">
        <f>SEPTIEMBRE!AH90</f>
        <v>0</v>
      </c>
      <c r="L90" s="308">
        <f>OCTUBRE!AH90</f>
        <v>0</v>
      </c>
      <c r="M90" s="308">
        <f>NOVIEMBRE!AH90</f>
        <v>0</v>
      </c>
      <c r="N90" s="310">
        <f>DICIEMBRE!AH90</f>
        <v>0</v>
      </c>
      <c r="O90" s="311">
        <f t="shared" si="1"/>
        <v>0</v>
      </c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</row>
    <row r="91" spans="1:39" s="226" customFormat="1" ht="15" customHeight="1" x14ac:dyDescent="0.2">
      <c r="A91" s="422"/>
      <c r="B91" s="313" t="s">
        <v>23</v>
      </c>
      <c r="C91" s="314">
        <f>ENERO!AH91</f>
        <v>0</v>
      </c>
      <c r="D91" s="314">
        <f>FEBRERO!AH91</f>
        <v>2</v>
      </c>
      <c r="E91" s="315">
        <f>MARZO!AH91</f>
        <v>2</v>
      </c>
      <c r="F91" s="314">
        <f>ABRIL!AH91</f>
        <v>4</v>
      </c>
      <c r="G91" s="314">
        <f>MAYO!AH91</f>
        <v>1</v>
      </c>
      <c r="H91" s="314">
        <f>JUNIO!AH91</f>
        <v>2</v>
      </c>
      <c r="I91" s="314">
        <f>JULIO!AH91</f>
        <v>3</v>
      </c>
      <c r="J91" s="314">
        <f>AGOSTO!AH91</f>
        <v>0</v>
      </c>
      <c r="K91" s="314">
        <f>SEPTIEMBRE!AH91</f>
        <v>2</v>
      </c>
      <c r="L91" s="314">
        <f>OCTUBRE!AH91</f>
        <v>7</v>
      </c>
      <c r="M91" s="314">
        <f>NOVIEMBRE!AH91</f>
        <v>3</v>
      </c>
      <c r="N91" s="316">
        <f>DICIEMBRE!AH91</f>
        <v>0</v>
      </c>
      <c r="O91" s="311">
        <f t="shared" si="1"/>
        <v>26</v>
      </c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</row>
    <row r="92" spans="1:39" ht="15" customHeight="1" x14ac:dyDescent="0.25">
      <c r="A92" s="422"/>
      <c r="B92" s="319" t="s">
        <v>24</v>
      </c>
      <c r="C92" s="308">
        <f>ENERO!AH92</f>
        <v>0</v>
      </c>
      <c r="D92" s="308">
        <f>FEBRERO!AH92</f>
        <v>0</v>
      </c>
      <c r="E92" s="309">
        <f>MARZO!AH92</f>
        <v>0</v>
      </c>
      <c r="F92" s="308">
        <f>ABRIL!AH92</f>
        <v>0</v>
      </c>
      <c r="G92" s="308">
        <f>MAYO!AH92</f>
        <v>0</v>
      </c>
      <c r="H92" s="308">
        <f>JUNIO!AH92</f>
        <v>0</v>
      </c>
      <c r="I92" s="308">
        <f>JULIO!AH92</f>
        <v>0</v>
      </c>
      <c r="J92" s="308">
        <f>AGOSTO!AH92</f>
        <v>0</v>
      </c>
      <c r="K92" s="308">
        <f>SEPTIEMBRE!AH92</f>
        <v>0</v>
      </c>
      <c r="L92" s="308">
        <f>OCTUBRE!AH92</f>
        <v>0</v>
      </c>
      <c r="M92" s="308">
        <f>NOVIEMBRE!AH92</f>
        <v>0</v>
      </c>
      <c r="N92" s="310">
        <f>DICIEMBRE!AH92</f>
        <v>0</v>
      </c>
      <c r="O92" s="311">
        <f t="shared" si="1"/>
        <v>0</v>
      </c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</row>
    <row r="93" spans="1:39" ht="15" customHeight="1" x14ac:dyDescent="0.25">
      <c r="A93" s="422"/>
      <c r="B93" s="319" t="s">
        <v>25</v>
      </c>
      <c r="C93" s="308">
        <f>ENERO!AH93</f>
        <v>0</v>
      </c>
      <c r="D93" s="308">
        <f>FEBRERO!AH93</f>
        <v>2</v>
      </c>
      <c r="E93" s="309">
        <f>MARZO!AH93</f>
        <v>2</v>
      </c>
      <c r="F93" s="308">
        <f>ABRIL!AH93</f>
        <v>4</v>
      </c>
      <c r="G93" s="308">
        <f>MAYO!AH93</f>
        <v>1</v>
      </c>
      <c r="H93" s="308">
        <f>JUNIO!AH93</f>
        <v>2</v>
      </c>
      <c r="I93" s="308">
        <f>JULIO!AH93</f>
        <v>3</v>
      </c>
      <c r="J93" s="308">
        <f>AGOSTO!AH93</f>
        <v>0</v>
      </c>
      <c r="K93" s="308">
        <f>SEPTIEMBRE!AH93</f>
        <v>2</v>
      </c>
      <c r="L93" s="308">
        <f>OCTUBRE!AH93</f>
        <v>7</v>
      </c>
      <c r="M93" s="308">
        <f>NOVIEMBRE!AH93</f>
        <v>3</v>
      </c>
      <c r="N93" s="310">
        <f>DICIEMBRE!AH93</f>
        <v>0</v>
      </c>
      <c r="O93" s="311">
        <f t="shared" si="1"/>
        <v>26</v>
      </c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</row>
    <row r="94" spans="1:39" ht="15" customHeight="1" x14ac:dyDescent="0.25">
      <c r="A94" s="422"/>
      <c r="B94" s="319" t="s">
        <v>26</v>
      </c>
      <c r="C94" s="308">
        <f>ENERO!AH94</f>
        <v>0</v>
      </c>
      <c r="D94" s="308">
        <f>FEBRERO!AH94</f>
        <v>0</v>
      </c>
      <c r="E94" s="309">
        <f>MARZO!AH94</f>
        <v>0</v>
      </c>
      <c r="F94" s="308">
        <f>ABRIL!AH94</f>
        <v>0</v>
      </c>
      <c r="G94" s="308">
        <f>MAYO!AH94</f>
        <v>0</v>
      </c>
      <c r="H94" s="308">
        <f>JUNIO!AH94</f>
        <v>0</v>
      </c>
      <c r="I94" s="308">
        <f>JULIO!AH94</f>
        <v>0</v>
      </c>
      <c r="J94" s="308">
        <f>AGOSTO!AH94</f>
        <v>0</v>
      </c>
      <c r="K94" s="308">
        <f>SEPTIEMBRE!AH94</f>
        <v>0</v>
      </c>
      <c r="L94" s="308">
        <f>OCTUBRE!AH94</f>
        <v>0</v>
      </c>
      <c r="M94" s="308">
        <f>NOVIEMBRE!AH94</f>
        <v>0</v>
      </c>
      <c r="N94" s="310">
        <f>DICIEMBRE!AH94</f>
        <v>0</v>
      </c>
      <c r="O94" s="311">
        <f t="shared" si="1"/>
        <v>0</v>
      </c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</row>
    <row r="95" spans="1:39" ht="15" customHeight="1" x14ac:dyDescent="0.25">
      <c r="A95" s="422"/>
      <c r="B95" s="319" t="s">
        <v>193</v>
      </c>
      <c r="C95" s="308">
        <f>ENERO!AH95</f>
        <v>0</v>
      </c>
      <c r="D95" s="308">
        <f>FEBRERO!AH95</f>
        <v>0</v>
      </c>
      <c r="E95" s="309">
        <f>MARZO!AH95</f>
        <v>0</v>
      </c>
      <c r="F95" s="308">
        <f>ABRIL!AH95</f>
        <v>0</v>
      </c>
      <c r="G95" s="308">
        <f>MAYO!AH95</f>
        <v>0</v>
      </c>
      <c r="H95" s="308">
        <f>JUNIO!AH95</f>
        <v>0</v>
      </c>
      <c r="I95" s="308">
        <f>JULIO!AH95</f>
        <v>0</v>
      </c>
      <c r="J95" s="308">
        <f>AGOSTO!AH95</f>
        <v>0</v>
      </c>
      <c r="K95" s="308">
        <f>SEPTIEMBRE!AH95</f>
        <v>0</v>
      </c>
      <c r="L95" s="308">
        <f>OCTUBRE!AH95</f>
        <v>0</v>
      </c>
      <c r="M95" s="308">
        <f>NOVIEMBRE!AH95</f>
        <v>0</v>
      </c>
      <c r="N95" s="310">
        <f>DICIEMBRE!AH95</f>
        <v>0</v>
      </c>
      <c r="O95" s="311">
        <f t="shared" si="1"/>
        <v>0</v>
      </c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</row>
    <row r="96" spans="1:39" ht="15" customHeight="1" x14ac:dyDescent="0.25">
      <c r="A96" s="422"/>
      <c r="B96" s="319" t="s">
        <v>28</v>
      </c>
      <c r="C96" s="308">
        <f>ENERO!AH96</f>
        <v>0</v>
      </c>
      <c r="D96" s="308">
        <f>FEBRERO!AH96</f>
        <v>2</v>
      </c>
      <c r="E96" s="309">
        <f>MARZO!AH96</f>
        <v>2</v>
      </c>
      <c r="F96" s="308">
        <f>ABRIL!AH96</f>
        <v>6</v>
      </c>
      <c r="G96" s="308">
        <f>MAYO!AH96</f>
        <v>1</v>
      </c>
      <c r="H96" s="308">
        <f>JUNIO!AH96</f>
        <v>9</v>
      </c>
      <c r="I96" s="308">
        <f>JULIO!AH96</f>
        <v>3</v>
      </c>
      <c r="J96" s="308">
        <f>AGOSTO!AH96</f>
        <v>0</v>
      </c>
      <c r="K96" s="308">
        <f>SEPTIEMBRE!AH96</f>
        <v>0</v>
      </c>
      <c r="L96" s="308">
        <f>OCTUBRE!AH96</f>
        <v>47</v>
      </c>
      <c r="M96" s="308">
        <f>NOVIEMBRE!AH96</f>
        <v>3</v>
      </c>
      <c r="N96" s="310">
        <f>DICIEMBRE!AH96</f>
        <v>0</v>
      </c>
      <c r="O96" s="311">
        <f t="shared" si="1"/>
        <v>73</v>
      </c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</row>
    <row r="97" spans="1:39" ht="15" customHeight="1" x14ac:dyDescent="0.25">
      <c r="A97" s="422"/>
      <c r="B97" s="319" t="s">
        <v>29</v>
      </c>
      <c r="C97" s="308">
        <f>ENERO!AH97</f>
        <v>0</v>
      </c>
      <c r="D97" s="320">
        <f>FEBRERO!AH97</f>
        <v>0</v>
      </c>
      <c r="E97" s="309">
        <f>MARZO!AH97</f>
        <v>0</v>
      </c>
      <c r="F97" s="308">
        <f>ABRIL!AH97</f>
        <v>0</v>
      </c>
      <c r="G97" s="308">
        <f>MAYO!AH97</f>
        <v>0</v>
      </c>
      <c r="H97" s="308">
        <f>JUNIO!AH97</f>
        <v>0</v>
      </c>
      <c r="I97" s="308">
        <f>JULIO!AH97</f>
        <v>0</v>
      </c>
      <c r="J97" s="308">
        <f>AGOSTO!AH97</f>
        <v>0</v>
      </c>
      <c r="K97" s="308">
        <f>SEPTIEMBRE!AH97</f>
        <v>0</v>
      </c>
      <c r="L97" s="308">
        <f>OCTUBRE!AH97</f>
        <v>0</v>
      </c>
      <c r="M97" s="308">
        <f>NOVIEMBRE!AH97</f>
        <v>0</v>
      </c>
      <c r="N97" s="310">
        <f>DICIEMBRE!AH97</f>
        <v>0</v>
      </c>
      <c r="O97" s="311">
        <f t="shared" si="1"/>
        <v>0</v>
      </c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</row>
    <row r="98" spans="1:39" s="226" customFormat="1" ht="15" customHeight="1" thickBot="1" x14ac:dyDescent="0.25">
      <c r="A98" s="423"/>
      <c r="B98" s="321" t="s">
        <v>30</v>
      </c>
      <c r="C98" s="322">
        <f>ENERO!AH98</f>
        <v>2</v>
      </c>
      <c r="D98" s="322">
        <f>FEBRERO!AH98</f>
        <v>2</v>
      </c>
      <c r="E98" s="323">
        <f>MARZO!AH98</f>
        <v>3</v>
      </c>
      <c r="F98" s="322">
        <f>ABRIL!AH98</f>
        <v>5</v>
      </c>
      <c r="G98" s="322">
        <f>MAYO!AH98</f>
        <v>3</v>
      </c>
      <c r="H98" s="322">
        <f>JUNIO!AH98</f>
        <v>3</v>
      </c>
      <c r="I98" s="322">
        <f>JULIO!AH98</f>
        <v>7</v>
      </c>
      <c r="J98" s="322">
        <f>AGOSTO!AH98</f>
        <v>0</v>
      </c>
      <c r="K98" s="322">
        <f>SEPTIEMBRE!AH98</f>
        <v>2</v>
      </c>
      <c r="L98" s="322">
        <f>OCTUBRE!AH98</f>
        <v>5</v>
      </c>
      <c r="M98" s="322">
        <f>NOVIEMBRE!AH98</f>
        <v>3</v>
      </c>
      <c r="N98" s="324">
        <f>DICIEMBRE!AH98</f>
        <v>0</v>
      </c>
      <c r="O98" s="325">
        <f t="shared" si="1"/>
        <v>35</v>
      </c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7"/>
      <c r="AI98" s="327"/>
      <c r="AJ98" s="327"/>
      <c r="AK98" s="327"/>
      <c r="AL98" s="327"/>
      <c r="AM98" s="328"/>
    </row>
    <row r="99" spans="1:39" ht="15" customHeight="1" x14ac:dyDescent="0.25">
      <c r="A99" s="329"/>
      <c r="B99" s="330" t="s">
        <v>41</v>
      </c>
      <c r="C99" s="331">
        <f>ENERO!AH99</f>
        <v>0</v>
      </c>
      <c r="D99" s="331">
        <f>FEBRERO!AH99</f>
        <v>1</v>
      </c>
      <c r="E99" s="332">
        <f>MARZO!AH99</f>
        <v>1</v>
      </c>
      <c r="F99" s="333">
        <f>ABRIL!AH99</f>
        <v>1</v>
      </c>
      <c r="G99" s="333">
        <f>MAYO!AH99</f>
        <v>0</v>
      </c>
      <c r="H99" s="333">
        <f>JUNIO!AH99</f>
        <v>5</v>
      </c>
      <c r="I99" s="333">
        <f>JULIO!AH99</f>
        <v>1</v>
      </c>
      <c r="J99" s="333">
        <f>AGOSTO!AH99</f>
        <v>0</v>
      </c>
      <c r="K99" s="333">
        <f>SEPTIEMBRE!AH99</f>
        <v>0</v>
      </c>
      <c r="L99" s="333">
        <f>OCTUBRE!AH99</f>
        <v>0</v>
      </c>
      <c r="M99" s="333">
        <f>NOVIEMBRE!AH99</f>
        <v>0</v>
      </c>
      <c r="N99" s="334">
        <f>DICIEMBRE!AH99</f>
        <v>1</v>
      </c>
      <c r="O99" s="335">
        <f t="shared" si="1"/>
        <v>10</v>
      </c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7"/>
      <c r="AI99" s="337"/>
      <c r="AJ99" s="337"/>
      <c r="AK99" s="337"/>
      <c r="AL99" s="337"/>
      <c r="AM99" s="338"/>
    </row>
    <row r="100" spans="1:39" ht="15" customHeight="1" x14ac:dyDescent="0.25">
      <c r="A100" s="339"/>
      <c r="B100" s="340" t="s">
        <v>40</v>
      </c>
      <c r="C100" s="341">
        <f>ENERO!AH100</f>
        <v>0</v>
      </c>
      <c r="D100" s="331">
        <f>FEBRERO!AH100</f>
        <v>0</v>
      </c>
      <c r="E100" s="332">
        <f>MARZO!AH100</f>
        <v>0</v>
      </c>
      <c r="F100" s="333">
        <f>ABRIL!AH100</f>
        <v>0</v>
      </c>
      <c r="G100" s="333">
        <f>MAYO!AH100</f>
        <v>0</v>
      </c>
      <c r="H100" s="333">
        <f>JUNIO!AH100</f>
        <v>0</v>
      </c>
      <c r="I100" s="333">
        <f>JULIO!AH100</f>
        <v>0</v>
      </c>
      <c r="J100" s="333">
        <f>AGOSTO!AH100</f>
        <v>0</v>
      </c>
      <c r="K100" s="333">
        <f>SEPTIEMBRE!AH100</f>
        <v>0</v>
      </c>
      <c r="L100" s="333">
        <f>OCTUBRE!AH100</f>
        <v>0</v>
      </c>
      <c r="M100" s="333">
        <f>NOVIEMBRE!AH100</f>
        <v>0</v>
      </c>
      <c r="N100" s="334">
        <f>DICIEMBRE!AH100</f>
        <v>0</v>
      </c>
      <c r="O100" s="335">
        <f t="shared" si="1"/>
        <v>0</v>
      </c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3"/>
      <c r="AI100" s="343"/>
      <c r="AJ100" s="343"/>
      <c r="AK100" s="343"/>
      <c r="AL100" s="343"/>
      <c r="AM100" s="343"/>
    </row>
    <row r="101" spans="1:39" ht="15" customHeight="1" x14ac:dyDescent="0.25">
      <c r="A101" s="339"/>
      <c r="B101" s="344" t="s">
        <v>201</v>
      </c>
      <c r="C101" s="345">
        <f>ENERO!AH101</f>
        <v>0</v>
      </c>
      <c r="D101" s="331">
        <f>FEBRERO!AH101</f>
        <v>0</v>
      </c>
      <c r="E101" s="332">
        <f>MARZO!AH101</f>
        <v>0</v>
      </c>
      <c r="F101" s="333">
        <f>ABRIL!AH101</f>
        <v>0</v>
      </c>
      <c r="G101" s="333">
        <f>MAYO!AH101</f>
        <v>0</v>
      </c>
      <c r="H101" s="333">
        <f>JUNIO!AH101</f>
        <v>1</v>
      </c>
      <c r="I101" s="333">
        <f>JULIO!AH101</f>
        <v>0</v>
      </c>
      <c r="J101" s="333">
        <f>AGOSTO!AH101</f>
        <v>0</v>
      </c>
      <c r="K101" s="333">
        <f>SEPTIEMBRE!AH101</f>
        <v>0</v>
      </c>
      <c r="L101" s="333">
        <f>OCTUBRE!AH101</f>
        <v>1</v>
      </c>
      <c r="M101" s="333">
        <f>NOVIEMBRE!AH101</f>
        <v>1</v>
      </c>
      <c r="N101" s="334">
        <f>DICIEMBRE!AH101</f>
        <v>0</v>
      </c>
      <c r="O101" s="335">
        <f t="shared" si="1"/>
        <v>3</v>
      </c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3"/>
      <c r="AI101" s="343"/>
      <c r="AJ101" s="343"/>
      <c r="AK101" s="343"/>
      <c r="AL101" s="343"/>
      <c r="AM101" s="343"/>
    </row>
    <row r="102" spans="1:39" ht="15" customHeight="1" x14ac:dyDescent="0.25">
      <c r="A102" s="424" t="s">
        <v>43</v>
      </c>
      <c r="B102" s="330" t="s">
        <v>44</v>
      </c>
      <c r="C102" s="331">
        <f>ENERO!AH102</f>
        <v>0</v>
      </c>
      <c r="D102" s="331">
        <f>FEBRERO!AH102</f>
        <v>0</v>
      </c>
      <c r="E102" s="332">
        <f>MARZO!AH102</f>
        <v>0</v>
      </c>
      <c r="F102" s="333">
        <f>ABRIL!AH102</f>
        <v>1</v>
      </c>
      <c r="G102" s="333">
        <f>MAYO!AH102</f>
        <v>0</v>
      </c>
      <c r="H102" s="333">
        <f>JUNIO!AH102</f>
        <v>0</v>
      </c>
      <c r="I102" s="333">
        <f>JULIO!AH102</f>
        <v>0</v>
      </c>
      <c r="J102" s="333">
        <f>AGOSTO!AH102</f>
        <v>0</v>
      </c>
      <c r="K102" s="333">
        <f>SEPTIEMBRE!AH102</f>
        <v>0</v>
      </c>
      <c r="L102" s="333">
        <f>OCTUBRE!AH102</f>
        <v>0</v>
      </c>
      <c r="M102" s="333">
        <f>NOVIEMBRE!AH102</f>
        <v>0</v>
      </c>
      <c r="N102" s="334">
        <f>DICIEMBRE!AH102</f>
        <v>0</v>
      </c>
      <c r="O102" s="335">
        <f t="shared" si="1"/>
        <v>1</v>
      </c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12"/>
      <c r="AI102" s="312"/>
      <c r="AJ102" s="312"/>
      <c r="AK102" s="312"/>
      <c r="AL102" s="312"/>
      <c r="AM102" s="312"/>
    </row>
    <row r="103" spans="1:39" ht="15" customHeight="1" x14ac:dyDescent="0.25">
      <c r="A103" s="424"/>
      <c r="B103" s="344" t="s">
        <v>45</v>
      </c>
      <c r="C103" s="345">
        <f>ENERO!AH103</f>
        <v>0</v>
      </c>
      <c r="D103" s="331">
        <f>FEBRERO!AH103</f>
        <v>0</v>
      </c>
      <c r="E103" s="332">
        <f>MARZO!AH103</f>
        <v>1</v>
      </c>
      <c r="F103" s="333">
        <f>ABRIL!AH103</f>
        <v>1</v>
      </c>
      <c r="G103" s="333">
        <f>MAYO!AH103</f>
        <v>0</v>
      </c>
      <c r="H103" s="333">
        <f>JUNIO!AH103</f>
        <v>0</v>
      </c>
      <c r="I103" s="333">
        <f>JULIO!AH103</f>
        <v>0</v>
      </c>
      <c r="J103" s="333">
        <f>AGOSTO!AH103</f>
        <v>0</v>
      </c>
      <c r="K103" s="333">
        <f>SEPTIEMBRE!AH103</f>
        <v>0</v>
      </c>
      <c r="L103" s="333">
        <f>OCTUBRE!AH103</f>
        <v>0</v>
      </c>
      <c r="M103" s="333">
        <f>NOVIEMBRE!AH103</f>
        <v>1</v>
      </c>
      <c r="N103" s="334">
        <f>DICIEMBRE!AH103</f>
        <v>0</v>
      </c>
      <c r="O103" s="335">
        <f t="shared" si="1"/>
        <v>3</v>
      </c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</row>
    <row r="104" spans="1:39" ht="15" customHeight="1" x14ac:dyDescent="0.25">
      <c r="A104" s="424"/>
      <c r="B104" s="344" t="s">
        <v>46</v>
      </c>
      <c r="C104" s="345">
        <f>ENERO!AH104</f>
        <v>0</v>
      </c>
      <c r="D104" s="331">
        <f>FEBRERO!AH104</f>
        <v>0</v>
      </c>
      <c r="E104" s="332">
        <f>MARZO!AH104</f>
        <v>1</v>
      </c>
      <c r="F104" s="333">
        <f>ABRIL!AH104</f>
        <v>0</v>
      </c>
      <c r="G104" s="333">
        <f>MAYO!AH104</f>
        <v>0</v>
      </c>
      <c r="H104" s="333">
        <f>JUNIO!AH104</f>
        <v>0</v>
      </c>
      <c r="I104" s="333">
        <f>JULIO!AH104</f>
        <v>0</v>
      </c>
      <c r="J104" s="333">
        <f>AGOSTO!AH104</f>
        <v>0</v>
      </c>
      <c r="K104" s="333">
        <f>SEPTIEMBRE!AH104</f>
        <v>0</v>
      </c>
      <c r="L104" s="333">
        <f>OCTUBRE!AH104</f>
        <v>0</v>
      </c>
      <c r="M104" s="333">
        <f>NOVIEMBRE!AH104</f>
        <v>0</v>
      </c>
      <c r="N104" s="334">
        <f>DICIEMBRE!AH104</f>
        <v>0</v>
      </c>
      <c r="O104" s="335">
        <f t="shared" si="1"/>
        <v>1</v>
      </c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</row>
    <row r="105" spans="1:39" ht="15" x14ac:dyDescent="0.25">
      <c r="A105" s="424"/>
      <c r="B105" s="153" t="s">
        <v>47</v>
      </c>
      <c r="C105" s="345">
        <f>ENERO!AH105</f>
        <v>0</v>
      </c>
      <c r="D105" s="331">
        <f>FEBRERO!AH105</f>
        <v>0</v>
      </c>
      <c r="E105" s="332">
        <f>MARZO!AH105</f>
        <v>0</v>
      </c>
      <c r="F105" s="333">
        <f>ABRIL!AH105</f>
        <v>1</v>
      </c>
      <c r="G105" s="333">
        <f>MAYO!AH105</f>
        <v>0</v>
      </c>
      <c r="H105" s="333">
        <f>JUNIO!AH105</f>
        <v>0</v>
      </c>
      <c r="I105" s="333">
        <f>JULIO!AH105</f>
        <v>1</v>
      </c>
      <c r="J105" s="333">
        <f>AGOSTO!AH105</f>
        <v>0</v>
      </c>
      <c r="K105" s="333">
        <f>SEPTIEMBRE!AH105</f>
        <v>0</v>
      </c>
      <c r="L105" s="333">
        <f>OCTUBRE!AH105</f>
        <v>0</v>
      </c>
      <c r="M105" s="333">
        <f>NOVIEMBRE!AH105</f>
        <v>0</v>
      </c>
      <c r="N105" s="334">
        <f>DICIEMBRE!AH105</f>
        <v>0</v>
      </c>
      <c r="O105" s="335">
        <f t="shared" si="1"/>
        <v>2</v>
      </c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</row>
    <row r="106" spans="1:39" ht="15" customHeight="1" x14ac:dyDescent="0.25">
      <c r="A106" s="424"/>
      <c r="B106" s="344" t="s">
        <v>48</v>
      </c>
      <c r="C106" s="345">
        <f>ENERO!AH106</f>
        <v>0</v>
      </c>
      <c r="D106" s="331">
        <f>FEBRERO!AH106</f>
        <v>0</v>
      </c>
      <c r="E106" s="332">
        <f>MARZO!AH106</f>
        <v>0</v>
      </c>
      <c r="F106" s="333">
        <f>ABRIL!AH106</f>
        <v>0</v>
      </c>
      <c r="G106" s="333">
        <f>MAYO!AH106</f>
        <v>0</v>
      </c>
      <c r="H106" s="333">
        <f>JUNIO!AH106</f>
        <v>0</v>
      </c>
      <c r="I106" s="333">
        <f>JULIO!AH106</f>
        <v>0</v>
      </c>
      <c r="J106" s="333">
        <f>AGOSTO!AH106</f>
        <v>0</v>
      </c>
      <c r="K106" s="333">
        <f>SEPTIEMBRE!AH106</f>
        <v>0</v>
      </c>
      <c r="L106" s="333">
        <f>OCTUBRE!AH106</f>
        <v>0</v>
      </c>
      <c r="M106" s="333">
        <f>NOVIEMBRE!AH106</f>
        <v>0</v>
      </c>
      <c r="N106" s="334">
        <f>DICIEMBRE!AH106</f>
        <v>0</v>
      </c>
      <c r="O106" s="335">
        <f t="shared" si="1"/>
        <v>0</v>
      </c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</row>
    <row r="107" spans="1:39" ht="15" customHeight="1" x14ac:dyDescent="0.25">
      <c r="A107" s="424"/>
      <c r="B107" s="344" t="s">
        <v>49</v>
      </c>
      <c r="C107" s="345">
        <f>ENERO!AH107</f>
        <v>0</v>
      </c>
      <c r="D107" s="331">
        <f>FEBRERO!AH107</f>
        <v>1</v>
      </c>
      <c r="E107" s="332">
        <f>MARZO!AH107</f>
        <v>0</v>
      </c>
      <c r="F107" s="333">
        <f>ABRIL!AH107</f>
        <v>0</v>
      </c>
      <c r="G107" s="333">
        <f>MAYO!AH107</f>
        <v>0</v>
      </c>
      <c r="H107" s="333">
        <f>JUNIO!AH107</f>
        <v>1</v>
      </c>
      <c r="I107" s="333">
        <f>JULIO!AH107</f>
        <v>0</v>
      </c>
      <c r="J107" s="333">
        <f>AGOSTO!AH107</f>
        <v>0</v>
      </c>
      <c r="K107" s="333">
        <f>SEPTIEMBRE!AH107</f>
        <v>0</v>
      </c>
      <c r="L107" s="333">
        <f>OCTUBRE!AH107</f>
        <v>1</v>
      </c>
      <c r="M107" s="333">
        <f>NOVIEMBRE!AH107</f>
        <v>0</v>
      </c>
      <c r="N107" s="334">
        <f>DICIEMBRE!AH107</f>
        <v>0</v>
      </c>
      <c r="O107" s="335">
        <f t="shared" si="1"/>
        <v>3</v>
      </c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</row>
    <row r="108" spans="1:39" ht="15" customHeight="1" x14ac:dyDescent="0.25">
      <c r="A108" s="424"/>
      <c r="B108" s="344" t="s">
        <v>50</v>
      </c>
      <c r="C108" s="345">
        <f>ENERO!AH108</f>
        <v>2</v>
      </c>
      <c r="D108" s="331">
        <f>FEBRERO!AH108</f>
        <v>0</v>
      </c>
      <c r="E108" s="332">
        <f>MARZO!AH108</f>
        <v>0</v>
      </c>
      <c r="F108" s="333">
        <f>ABRIL!AH108</f>
        <v>0</v>
      </c>
      <c r="G108" s="333">
        <f>MAYO!AH108</f>
        <v>0</v>
      </c>
      <c r="H108" s="333">
        <f>JUNIO!AH108</f>
        <v>0</v>
      </c>
      <c r="I108" s="333">
        <f>JULIO!AH108</f>
        <v>0</v>
      </c>
      <c r="J108" s="333">
        <f>AGOSTO!AH108</f>
        <v>1</v>
      </c>
      <c r="K108" s="333">
        <f>SEPTIEMBRE!AH108</f>
        <v>0</v>
      </c>
      <c r="L108" s="333">
        <f>OCTUBRE!AH108</f>
        <v>0</v>
      </c>
      <c r="M108" s="333">
        <f>NOVIEMBRE!AH108</f>
        <v>0</v>
      </c>
      <c r="N108" s="334">
        <f>DICIEMBRE!AH108</f>
        <v>0</v>
      </c>
      <c r="O108" s="335">
        <f t="shared" si="1"/>
        <v>3</v>
      </c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</row>
    <row r="109" spans="1:39" ht="15" customHeight="1" x14ac:dyDescent="0.25">
      <c r="A109" s="424"/>
      <c r="B109" s="344" t="s">
        <v>202</v>
      </c>
      <c r="C109" s="345">
        <f>ENERO!AH109</f>
        <v>0</v>
      </c>
      <c r="D109" s="331">
        <f>FEBRERO!AH109</f>
        <v>0</v>
      </c>
      <c r="E109" s="332">
        <f>MARZO!AH109</f>
        <v>0</v>
      </c>
      <c r="F109" s="333">
        <f>ABRIL!AH109</f>
        <v>0</v>
      </c>
      <c r="G109" s="333">
        <f>MAYO!AH109</f>
        <v>0</v>
      </c>
      <c r="H109" s="333">
        <f>JUNIO!AH109</f>
        <v>0</v>
      </c>
      <c r="I109" s="333">
        <f>JULIO!AH109</f>
        <v>0</v>
      </c>
      <c r="J109" s="333">
        <f>AGOSTO!AH109</f>
        <v>0</v>
      </c>
      <c r="K109" s="333">
        <f>SEPTIEMBRE!AH109</f>
        <v>0</v>
      </c>
      <c r="L109" s="333">
        <f>OCTUBRE!AH109</f>
        <v>0</v>
      </c>
      <c r="M109" s="333">
        <f>NOVIEMBRE!AH109</f>
        <v>0</v>
      </c>
      <c r="N109" s="334">
        <f>DICIEMBRE!AH109</f>
        <v>0</v>
      </c>
      <c r="O109" s="335">
        <f t="shared" si="1"/>
        <v>0</v>
      </c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</row>
    <row r="110" spans="1:39" ht="15" customHeight="1" x14ac:dyDescent="0.25">
      <c r="A110" s="424"/>
      <c r="B110" s="344" t="s">
        <v>203</v>
      </c>
      <c r="C110" s="345">
        <f>ENERO!AH110</f>
        <v>0</v>
      </c>
      <c r="D110" s="331">
        <f>FEBRERO!AH110</f>
        <v>0</v>
      </c>
      <c r="E110" s="332">
        <f>MARZO!AH110</f>
        <v>0</v>
      </c>
      <c r="F110" s="333">
        <f>ABRIL!AH110</f>
        <v>0</v>
      </c>
      <c r="G110" s="333">
        <f>MAYO!AH110</f>
        <v>0</v>
      </c>
      <c r="H110" s="333">
        <f>JUNIO!AH110</f>
        <v>0</v>
      </c>
      <c r="I110" s="333">
        <f>JULIO!AH110</f>
        <v>0</v>
      </c>
      <c r="J110" s="333">
        <f>AGOSTO!AH110</f>
        <v>0</v>
      </c>
      <c r="K110" s="333">
        <f>SEPTIEMBRE!AH110</f>
        <v>0</v>
      </c>
      <c r="L110" s="333">
        <f>OCTUBRE!AH110</f>
        <v>0</v>
      </c>
      <c r="M110" s="333">
        <f>NOVIEMBRE!AH110</f>
        <v>0</v>
      </c>
      <c r="N110" s="334">
        <f>DICIEMBRE!AH110</f>
        <v>0</v>
      </c>
      <c r="O110" s="335">
        <f t="shared" si="1"/>
        <v>0</v>
      </c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</row>
    <row r="111" spans="1:39" ht="15" x14ac:dyDescent="0.25">
      <c r="A111" s="424"/>
      <c r="B111" s="153" t="s">
        <v>53</v>
      </c>
      <c r="C111" s="345">
        <f>ENERO!AH111</f>
        <v>0</v>
      </c>
      <c r="D111" s="331">
        <f>FEBRERO!AH111</f>
        <v>0</v>
      </c>
      <c r="E111" s="332">
        <f>MARZO!AH111</f>
        <v>0</v>
      </c>
      <c r="F111" s="333">
        <f>ABRIL!AH111</f>
        <v>0</v>
      </c>
      <c r="G111" s="333">
        <f>MAYO!AH111</f>
        <v>0</v>
      </c>
      <c r="H111" s="333">
        <f>JUNIO!AH111</f>
        <v>0</v>
      </c>
      <c r="I111" s="333">
        <f>JULIO!AH111</f>
        <v>0</v>
      </c>
      <c r="J111" s="333">
        <f>AGOSTO!AH111</f>
        <v>0</v>
      </c>
      <c r="K111" s="333">
        <f>SEPTIEMBRE!AH111</f>
        <v>0</v>
      </c>
      <c r="L111" s="333">
        <f>OCTUBRE!AH111</f>
        <v>0</v>
      </c>
      <c r="M111" s="333">
        <f>NOVIEMBRE!AH111</f>
        <v>1</v>
      </c>
      <c r="N111" s="334">
        <f>DICIEMBRE!AH111</f>
        <v>0</v>
      </c>
      <c r="O111" s="335">
        <f t="shared" si="1"/>
        <v>1</v>
      </c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</row>
    <row r="112" spans="1:39" ht="15" customHeight="1" x14ac:dyDescent="0.25">
      <c r="A112" s="424"/>
      <c r="B112" s="344" t="s">
        <v>204</v>
      </c>
      <c r="C112" s="345">
        <f>ENERO!AH112</f>
        <v>0</v>
      </c>
      <c r="D112" s="331">
        <f>FEBRERO!AH112</f>
        <v>0</v>
      </c>
      <c r="E112" s="332">
        <f>MARZO!AH112</f>
        <v>1</v>
      </c>
      <c r="F112" s="333">
        <f>ABRIL!AH112</f>
        <v>2</v>
      </c>
      <c r="G112" s="333">
        <f>MAYO!AH112</f>
        <v>0</v>
      </c>
      <c r="H112" s="333">
        <f>JUNIO!AH112</f>
        <v>0</v>
      </c>
      <c r="I112" s="333">
        <f>JULIO!AH112</f>
        <v>0</v>
      </c>
      <c r="J112" s="333">
        <f>AGOSTO!AH112</f>
        <v>0</v>
      </c>
      <c r="K112" s="333">
        <f>SEPTIEMBRE!AH112</f>
        <v>0</v>
      </c>
      <c r="L112" s="333">
        <f>OCTUBRE!AH112</f>
        <v>1</v>
      </c>
      <c r="M112" s="333">
        <f>NOVIEMBRE!AH112</f>
        <v>0</v>
      </c>
      <c r="N112" s="334">
        <f>DICIEMBRE!AH112</f>
        <v>1</v>
      </c>
      <c r="O112" s="335">
        <f t="shared" si="1"/>
        <v>5</v>
      </c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</row>
    <row r="113" spans="1:39" ht="15" customHeight="1" x14ac:dyDescent="0.25">
      <c r="A113" s="424"/>
      <c r="B113" s="344" t="s">
        <v>55</v>
      </c>
      <c r="C113" s="345">
        <f>ENERO!AH113</f>
        <v>0</v>
      </c>
      <c r="D113" s="331">
        <f>FEBRERO!AH113</f>
        <v>0</v>
      </c>
      <c r="E113" s="332">
        <f>MARZO!AH113</f>
        <v>0</v>
      </c>
      <c r="F113" s="333">
        <f>ABRIL!AH113</f>
        <v>0</v>
      </c>
      <c r="G113" s="333">
        <f>MAYO!AH113</f>
        <v>0</v>
      </c>
      <c r="H113" s="333">
        <f>JUNIO!AH113</f>
        <v>0</v>
      </c>
      <c r="I113" s="333">
        <f>JULIO!AH113</f>
        <v>1</v>
      </c>
      <c r="J113" s="333">
        <f>AGOSTO!AH113</f>
        <v>0</v>
      </c>
      <c r="K113" s="333">
        <f>SEPTIEMBRE!AH113</f>
        <v>0</v>
      </c>
      <c r="L113" s="333">
        <f>OCTUBRE!AH113</f>
        <v>0</v>
      </c>
      <c r="M113" s="333">
        <f>NOVIEMBRE!AH113</f>
        <v>0</v>
      </c>
      <c r="N113" s="334">
        <f>DICIEMBRE!AH113</f>
        <v>0</v>
      </c>
      <c r="O113" s="335">
        <f t="shared" si="1"/>
        <v>1</v>
      </c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</row>
    <row r="114" spans="1:39" ht="15" customHeight="1" x14ac:dyDescent="0.25">
      <c r="A114" s="424"/>
      <c r="B114" s="344" t="s">
        <v>56</v>
      </c>
      <c r="C114" s="345">
        <f>ENERO!AH114</f>
        <v>0</v>
      </c>
      <c r="D114" s="331">
        <f>FEBRERO!AH114</f>
        <v>0</v>
      </c>
      <c r="E114" s="332">
        <f>MARZO!AH114</f>
        <v>0</v>
      </c>
      <c r="F114" s="333">
        <f>ABRIL!AH114</f>
        <v>0</v>
      </c>
      <c r="G114" s="333">
        <f>MAYO!AH114</f>
        <v>0</v>
      </c>
      <c r="H114" s="333">
        <f>JUNIO!AH114</f>
        <v>0</v>
      </c>
      <c r="I114" s="333">
        <f>JULIO!AH114</f>
        <v>0</v>
      </c>
      <c r="J114" s="333">
        <f>AGOSTO!AH114</f>
        <v>1</v>
      </c>
      <c r="K114" s="333">
        <f>SEPTIEMBRE!AH114</f>
        <v>0</v>
      </c>
      <c r="L114" s="333">
        <f>OCTUBRE!AH114</f>
        <v>2</v>
      </c>
      <c r="M114" s="333">
        <f>NOVIEMBRE!AH114</f>
        <v>0</v>
      </c>
      <c r="N114" s="334">
        <f>DICIEMBRE!AH114</f>
        <v>1</v>
      </c>
      <c r="O114" s="335">
        <f t="shared" si="1"/>
        <v>4</v>
      </c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</row>
    <row r="115" spans="1:39" ht="15" customHeight="1" x14ac:dyDescent="0.25">
      <c r="A115" s="424"/>
      <c r="B115" s="344" t="s">
        <v>57</v>
      </c>
      <c r="C115" s="345">
        <f>ENERO!AH115</f>
        <v>1</v>
      </c>
      <c r="D115" s="331">
        <f>FEBRERO!AH115</f>
        <v>0</v>
      </c>
      <c r="E115" s="332">
        <f>MARZO!AH115</f>
        <v>0</v>
      </c>
      <c r="F115" s="333">
        <f>ABRIL!AH115</f>
        <v>1</v>
      </c>
      <c r="G115" s="333">
        <f>MAYO!AH115</f>
        <v>2</v>
      </c>
      <c r="H115" s="333">
        <f>JUNIO!AH115</f>
        <v>0</v>
      </c>
      <c r="I115" s="333">
        <f>JULIO!AH115</f>
        <v>0</v>
      </c>
      <c r="J115" s="333">
        <f>AGOSTO!AH115</f>
        <v>0</v>
      </c>
      <c r="K115" s="333">
        <f>SEPTIEMBRE!AH115</f>
        <v>0</v>
      </c>
      <c r="L115" s="333">
        <f>OCTUBRE!AH115</f>
        <v>0</v>
      </c>
      <c r="M115" s="333">
        <f>NOVIEMBRE!AH115</f>
        <v>0</v>
      </c>
      <c r="N115" s="334">
        <f>DICIEMBRE!AH115</f>
        <v>0</v>
      </c>
      <c r="O115" s="335">
        <f t="shared" si="1"/>
        <v>4</v>
      </c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</row>
    <row r="116" spans="1:39" ht="15" customHeight="1" x14ac:dyDescent="0.25">
      <c r="A116" s="424"/>
      <c r="B116" s="344" t="s">
        <v>58</v>
      </c>
      <c r="C116" s="345">
        <f>ENERO!AH116</f>
        <v>0</v>
      </c>
      <c r="D116" s="331">
        <f>FEBRERO!AH116</f>
        <v>0</v>
      </c>
      <c r="E116" s="332">
        <f>MARZO!AH116</f>
        <v>0</v>
      </c>
      <c r="F116" s="333">
        <f>ABRIL!AH116</f>
        <v>0</v>
      </c>
      <c r="G116" s="333">
        <f>MAYO!AH116</f>
        <v>0</v>
      </c>
      <c r="H116" s="333">
        <f>JUNIO!AH116</f>
        <v>0</v>
      </c>
      <c r="I116" s="333">
        <f>JULIO!AH116</f>
        <v>0</v>
      </c>
      <c r="J116" s="333">
        <f>AGOSTO!AH116</f>
        <v>0</v>
      </c>
      <c r="K116" s="333">
        <f>SEPTIEMBRE!AH116</f>
        <v>0</v>
      </c>
      <c r="L116" s="333">
        <f>OCTUBRE!AH116</f>
        <v>0</v>
      </c>
      <c r="M116" s="333">
        <f>NOVIEMBRE!AH116</f>
        <v>0</v>
      </c>
      <c r="N116" s="334">
        <f>DICIEMBRE!AH116</f>
        <v>0</v>
      </c>
      <c r="O116" s="335">
        <f t="shared" si="1"/>
        <v>0</v>
      </c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</row>
    <row r="117" spans="1:39" ht="15" customHeight="1" x14ac:dyDescent="0.25">
      <c r="A117" s="424"/>
      <c r="B117" s="344" t="s">
        <v>59</v>
      </c>
      <c r="C117" s="345">
        <f>ENERO!AH117</f>
        <v>1</v>
      </c>
      <c r="D117" s="331">
        <f>FEBRERO!AH117</f>
        <v>0</v>
      </c>
      <c r="E117" s="332">
        <f>MARZO!AH117</f>
        <v>1</v>
      </c>
      <c r="F117" s="333">
        <f>ABRIL!AH117</f>
        <v>0</v>
      </c>
      <c r="G117" s="333">
        <f>MAYO!AH117</f>
        <v>2</v>
      </c>
      <c r="H117" s="333">
        <f>JUNIO!AH117</f>
        <v>0</v>
      </c>
      <c r="I117" s="333">
        <f>JULIO!AH117</f>
        <v>0</v>
      </c>
      <c r="J117" s="333">
        <f>AGOSTO!AH117</f>
        <v>3</v>
      </c>
      <c r="K117" s="333">
        <f>SEPTIEMBRE!AH117</f>
        <v>0</v>
      </c>
      <c r="L117" s="333">
        <f>OCTUBRE!AH117</f>
        <v>0</v>
      </c>
      <c r="M117" s="333">
        <f>NOVIEMBRE!AH117</f>
        <v>0</v>
      </c>
      <c r="N117" s="334">
        <f>DICIEMBRE!AH117</f>
        <v>0</v>
      </c>
      <c r="O117" s="335">
        <f t="shared" si="1"/>
        <v>7</v>
      </c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</row>
    <row r="118" spans="1:39" ht="15" x14ac:dyDescent="0.25">
      <c r="A118" s="424"/>
      <c r="B118" s="344" t="s">
        <v>60</v>
      </c>
      <c r="C118" s="345">
        <f>ENERO!AH118</f>
        <v>15</v>
      </c>
      <c r="D118" s="331">
        <f>FEBRERO!AH118</f>
        <v>0</v>
      </c>
      <c r="E118" s="332">
        <f>MARZO!AH118</f>
        <v>1</v>
      </c>
      <c r="F118" s="333">
        <f>ABRIL!AH118</f>
        <v>2</v>
      </c>
      <c r="G118" s="333">
        <f>MAYO!AH118</f>
        <v>2</v>
      </c>
      <c r="H118" s="333">
        <f>JUNIO!AH118</f>
        <v>2</v>
      </c>
      <c r="I118" s="333">
        <f>JULIO!AH118</f>
        <v>1</v>
      </c>
      <c r="J118" s="333">
        <f>AGOSTO!AH118</f>
        <v>0</v>
      </c>
      <c r="K118" s="333">
        <f>SEPTIEMBRE!AH118</f>
        <v>4</v>
      </c>
      <c r="L118" s="333">
        <f>OCTUBRE!AH118</f>
        <v>3</v>
      </c>
      <c r="M118" s="333">
        <f>NOVIEMBRE!AH118</f>
        <v>0</v>
      </c>
      <c r="N118" s="334">
        <f>DICIEMBRE!AH118</f>
        <v>4</v>
      </c>
      <c r="O118" s="335">
        <f t="shared" si="1"/>
        <v>34</v>
      </c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</row>
    <row r="119" spans="1:39" ht="14.25" customHeight="1" x14ac:dyDescent="0.25">
      <c r="A119" s="424"/>
      <c r="B119" s="344" t="s">
        <v>61</v>
      </c>
      <c r="C119" s="345">
        <f>ENERO!AH119</f>
        <v>0</v>
      </c>
      <c r="D119" s="331">
        <f>FEBRERO!AH119</f>
        <v>0</v>
      </c>
      <c r="E119" s="332">
        <f>MARZO!AH119</f>
        <v>0</v>
      </c>
      <c r="F119" s="333">
        <f>ABRIL!AH119</f>
        <v>0</v>
      </c>
      <c r="G119" s="333">
        <f>MAYO!AH119</f>
        <v>0</v>
      </c>
      <c r="H119" s="333">
        <f>JUNIO!AH119</f>
        <v>0</v>
      </c>
      <c r="I119" s="333">
        <f>JULIO!AH119</f>
        <v>0</v>
      </c>
      <c r="J119" s="333">
        <f>AGOSTO!AH119</f>
        <v>0</v>
      </c>
      <c r="K119" s="333">
        <f>SEPTIEMBRE!AH119</f>
        <v>0</v>
      </c>
      <c r="L119" s="333">
        <f>OCTUBRE!AH119</f>
        <v>0</v>
      </c>
      <c r="M119" s="333">
        <f>NOVIEMBRE!AH119</f>
        <v>0</v>
      </c>
      <c r="N119" s="334">
        <f>DICIEMBRE!AH119</f>
        <v>0</v>
      </c>
      <c r="O119" s="335">
        <f t="shared" si="1"/>
        <v>0</v>
      </c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</row>
    <row r="120" spans="1:39" ht="15" x14ac:dyDescent="0.25">
      <c r="A120" s="424"/>
      <c r="B120" s="153" t="s">
        <v>62</v>
      </c>
      <c r="C120" s="345">
        <f>ENERO!AH120</f>
        <v>0</v>
      </c>
      <c r="D120" s="331">
        <f>FEBRERO!AH120</f>
        <v>0</v>
      </c>
      <c r="E120" s="332">
        <f>MARZO!AH120</f>
        <v>0</v>
      </c>
      <c r="F120" s="333">
        <f>ABRIL!AH120</f>
        <v>0</v>
      </c>
      <c r="G120" s="333">
        <f>MAYO!AH120</f>
        <v>0</v>
      </c>
      <c r="H120" s="333">
        <f>JUNIO!AH120</f>
        <v>0</v>
      </c>
      <c r="I120" s="333">
        <f>JULIO!AH120</f>
        <v>0</v>
      </c>
      <c r="J120" s="333">
        <f>AGOSTO!AH120</f>
        <v>0</v>
      </c>
      <c r="K120" s="333">
        <f>SEPTIEMBRE!AH120</f>
        <v>0</v>
      </c>
      <c r="L120" s="333">
        <f>OCTUBRE!AH120</f>
        <v>0</v>
      </c>
      <c r="M120" s="333">
        <f>NOVIEMBRE!AH120</f>
        <v>0</v>
      </c>
      <c r="N120" s="334">
        <f>DICIEMBRE!AH120</f>
        <v>0</v>
      </c>
      <c r="O120" s="335">
        <f t="shared" si="1"/>
        <v>0</v>
      </c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</row>
    <row r="121" spans="1:39" ht="15" customHeight="1" x14ac:dyDescent="0.25">
      <c r="A121" s="424"/>
      <c r="B121" s="344" t="s">
        <v>205</v>
      </c>
      <c r="C121" s="345">
        <f>ENERO!AH121</f>
        <v>0</v>
      </c>
      <c r="D121" s="331">
        <f>FEBRERO!AH121</f>
        <v>0</v>
      </c>
      <c r="E121" s="332">
        <f>MARZO!AH121</f>
        <v>0</v>
      </c>
      <c r="F121" s="333">
        <f>ABRIL!AH121</f>
        <v>0</v>
      </c>
      <c r="G121" s="333">
        <f>MAYO!AH121</f>
        <v>0</v>
      </c>
      <c r="H121" s="333">
        <f>JUNIO!AH121</f>
        <v>0</v>
      </c>
      <c r="I121" s="333">
        <f>JULIO!AH121</f>
        <v>0</v>
      </c>
      <c r="J121" s="333">
        <f>AGOSTO!AH121</f>
        <v>0</v>
      </c>
      <c r="K121" s="333">
        <f>SEPTIEMBRE!AH121</f>
        <v>0</v>
      </c>
      <c r="L121" s="333">
        <f>OCTUBRE!AH121</f>
        <v>0</v>
      </c>
      <c r="M121" s="333">
        <f>NOVIEMBRE!AH121</f>
        <v>1</v>
      </c>
      <c r="N121" s="334">
        <f>DICIEMBRE!AH121</f>
        <v>0</v>
      </c>
      <c r="O121" s="335">
        <f t="shared" si="1"/>
        <v>1</v>
      </c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</row>
    <row r="122" spans="1:39" ht="15" customHeight="1" x14ac:dyDescent="0.25">
      <c r="A122" s="424"/>
      <c r="B122" s="344" t="s">
        <v>64</v>
      </c>
      <c r="C122" s="345">
        <f>ENERO!AH122</f>
        <v>0</v>
      </c>
      <c r="D122" s="331">
        <f>FEBRERO!AH122</f>
        <v>0</v>
      </c>
      <c r="E122" s="332">
        <f>MARZO!AH122</f>
        <v>0</v>
      </c>
      <c r="F122" s="333">
        <f>ABRIL!AH122</f>
        <v>0</v>
      </c>
      <c r="G122" s="333">
        <f>MAYO!AH122</f>
        <v>0</v>
      </c>
      <c r="H122" s="333">
        <f>JUNIO!AH122</f>
        <v>0</v>
      </c>
      <c r="I122" s="333">
        <f>JULIO!AH122</f>
        <v>0</v>
      </c>
      <c r="J122" s="333">
        <f>AGOSTO!AH122</f>
        <v>0</v>
      </c>
      <c r="K122" s="333">
        <f>SEPTIEMBRE!AH122</f>
        <v>0</v>
      </c>
      <c r="L122" s="333">
        <f>OCTUBRE!AH122</f>
        <v>0</v>
      </c>
      <c r="M122" s="333">
        <f>NOVIEMBRE!AH122</f>
        <v>0</v>
      </c>
      <c r="N122" s="334">
        <f>DICIEMBRE!AH122</f>
        <v>0</v>
      </c>
      <c r="O122" s="335">
        <f t="shared" si="1"/>
        <v>0</v>
      </c>
    </row>
    <row r="123" spans="1:39" ht="15" customHeight="1" x14ac:dyDescent="0.25">
      <c r="A123" s="424"/>
      <c r="B123" s="344" t="s">
        <v>65</v>
      </c>
      <c r="C123" s="345">
        <f>ENERO!AH123</f>
        <v>0</v>
      </c>
      <c r="D123" s="331">
        <f>FEBRERO!AH123</f>
        <v>0</v>
      </c>
      <c r="E123" s="332">
        <f>MARZO!AH123</f>
        <v>0</v>
      </c>
      <c r="F123" s="333">
        <f>ABRIL!AH123</f>
        <v>0</v>
      </c>
      <c r="G123" s="333">
        <f>MAYO!AH123</f>
        <v>0</v>
      </c>
      <c r="H123" s="333">
        <f>JUNIO!AH123</f>
        <v>1</v>
      </c>
      <c r="I123" s="333">
        <f>JULIO!AH123</f>
        <v>0</v>
      </c>
      <c r="J123" s="333">
        <f>AGOSTO!AH123</f>
        <v>0</v>
      </c>
      <c r="K123" s="333">
        <f>SEPTIEMBRE!AH123</f>
        <v>0</v>
      </c>
      <c r="L123" s="333">
        <f>OCTUBRE!AH123</f>
        <v>0</v>
      </c>
      <c r="M123" s="333">
        <f>NOVIEMBRE!AH123</f>
        <v>0</v>
      </c>
      <c r="N123" s="334">
        <f>DICIEMBRE!AH123</f>
        <v>0</v>
      </c>
      <c r="O123" s="335">
        <f t="shared" si="1"/>
        <v>1</v>
      </c>
    </row>
    <row r="124" spans="1:39" ht="15" x14ac:dyDescent="0.25">
      <c r="A124" s="424"/>
      <c r="B124" s="153" t="s">
        <v>66</v>
      </c>
      <c r="C124" s="345">
        <f>ENERO!AH124</f>
        <v>0</v>
      </c>
      <c r="D124" s="331">
        <f>FEBRERO!AH124</f>
        <v>0</v>
      </c>
      <c r="E124" s="332">
        <f>MARZO!AH124</f>
        <v>0</v>
      </c>
      <c r="F124" s="333">
        <f>ABRIL!AH124</f>
        <v>0</v>
      </c>
      <c r="G124" s="333">
        <f>MAYO!AH124</f>
        <v>0</v>
      </c>
      <c r="H124" s="333">
        <f>JUNIO!AH124</f>
        <v>0</v>
      </c>
      <c r="I124" s="333">
        <f>JULIO!AH124</f>
        <v>0</v>
      </c>
      <c r="J124" s="333">
        <f>AGOSTO!AH124</f>
        <v>0</v>
      </c>
      <c r="K124" s="333">
        <f>SEPTIEMBRE!AH124</f>
        <v>0</v>
      </c>
      <c r="L124" s="333">
        <f>OCTUBRE!AH124</f>
        <v>0</v>
      </c>
      <c r="M124" s="333">
        <f>NOVIEMBRE!AH124</f>
        <v>0</v>
      </c>
      <c r="N124" s="334">
        <f>DICIEMBRE!AH124</f>
        <v>0</v>
      </c>
      <c r="O124" s="335">
        <f t="shared" si="1"/>
        <v>0</v>
      </c>
    </row>
    <row r="125" spans="1:39" ht="15" customHeight="1" x14ac:dyDescent="0.25">
      <c r="A125" s="424"/>
      <c r="B125" s="344" t="s">
        <v>67</v>
      </c>
      <c r="C125" s="345">
        <f>ENERO!AH125</f>
        <v>0</v>
      </c>
      <c r="D125" s="331">
        <f>FEBRERO!AH125</f>
        <v>0</v>
      </c>
      <c r="E125" s="332">
        <f>MARZO!AH125</f>
        <v>0</v>
      </c>
      <c r="F125" s="333">
        <f>ABRIL!AH125</f>
        <v>0</v>
      </c>
      <c r="G125" s="333">
        <f>MAYO!AH125</f>
        <v>0</v>
      </c>
      <c r="H125" s="333">
        <f>JUNIO!AH125</f>
        <v>0</v>
      </c>
      <c r="I125" s="333">
        <f>JULIO!AH125</f>
        <v>0</v>
      </c>
      <c r="J125" s="333">
        <f>AGOSTO!AH125</f>
        <v>0</v>
      </c>
      <c r="K125" s="333">
        <f>SEPTIEMBRE!AH125</f>
        <v>0</v>
      </c>
      <c r="L125" s="333">
        <f>OCTUBRE!AH125</f>
        <v>0</v>
      </c>
      <c r="M125" s="333">
        <f>NOVIEMBRE!AH125</f>
        <v>0</v>
      </c>
      <c r="N125" s="334">
        <f>DICIEMBRE!AH125</f>
        <v>0</v>
      </c>
      <c r="O125" s="335">
        <f>SUMIF(C125:N125,"&gt;0")</f>
        <v>0</v>
      </c>
    </row>
    <row r="126" spans="1:39" ht="15" customHeight="1" x14ac:dyDescent="0.25">
      <c r="A126" s="424"/>
      <c r="B126" s="344" t="s">
        <v>206</v>
      </c>
      <c r="C126" s="345">
        <f>ENERO!AH126</f>
        <v>1</v>
      </c>
      <c r="D126" s="331">
        <f>FEBRERO!AH126</f>
        <v>0</v>
      </c>
      <c r="E126" s="332">
        <f>MARZO!AH126</f>
        <v>0</v>
      </c>
      <c r="F126" s="333">
        <f>ABRIL!AH126</f>
        <v>1</v>
      </c>
      <c r="G126" s="333">
        <f>MAYO!AH126</f>
        <v>0</v>
      </c>
      <c r="H126" s="333">
        <f>JUNIO!AH126</f>
        <v>0</v>
      </c>
      <c r="I126" s="333">
        <f>JULIO!AH126</f>
        <v>0</v>
      </c>
      <c r="J126" s="333">
        <f>AGOSTO!AH126</f>
        <v>0</v>
      </c>
      <c r="K126" s="333">
        <f>SEPTIEMBRE!AH126</f>
        <v>0</v>
      </c>
      <c r="L126" s="333">
        <f>OCTUBRE!AH126</f>
        <v>0</v>
      </c>
      <c r="M126" s="333">
        <f>NOVIEMBRE!AH126</f>
        <v>0</v>
      </c>
      <c r="N126" s="334">
        <f>DICIEMBRE!AH126</f>
        <v>0</v>
      </c>
      <c r="O126" s="335">
        <f t="shared" si="1"/>
        <v>2</v>
      </c>
    </row>
    <row r="127" spans="1:39" ht="15" customHeight="1" x14ac:dyDescent="0.25">
      <c r="A127" s="424"/>
      <c r="B127" s="344" t="s">
        <v>69</v>
      </c>
      <c r="C127" s="345">
        <f>ENERO!AH127</f>
        <v>0</v>
      </c>
      <c r="D127" s="331">
        <f>FEBRERO!AH127</f>
        <v>0</v>
      </c>
      <c r="E127" s="332">
        <f>MARZO!AH127</f>
        <v>0</v>
      </c>
      <c r="F127" s="333">
        <f>ABRIL!AH127</f>
        <v>1</v>
      </c>
      <c r="G127" s="333">
        <f>MAYO!AH127</f>
        <v>0</v>
      </c>
      <c r="H127" s="333">
        <f>JUNIO!AH127</f>
        <v>0</v>
      </c>
      <c r="I127" s="333">
        <f>JULIO!AH127</f>
        <v>0</v>
      </c>
      <c r="J127" s="333">
        <f>AGOSTO!AH127</f>
        <v>0</v>
      </c>
      <c r="K127" s="333">
        <f>SEPTIEMBRE!AH127</f>
        <v>0</v>
      </c>
      <c r="L127" s="333">
        <f>OCTUBRE!AH127</f>
        <v>0</v>
      </c>
      <c r="M127" s="333">
        <f>NOVIEMBRE!AH127</f>
        <v>0</v>
      </c>
      <c r="N127" s="334">
        <f>DICIEMBRE!AH127</f>
        <v>0</v>
      </c>
      <c r="O127" s="335">
        <f t="shared" si="1"/>
        <v>1</v>
      </c>
    </row>
    <row r="128" spans="1:39" ht="15" customHeight="1" x14ac:dyDescent="0.25">
      <c r="A128" s="424"/>
      <c r="B128" s="344" t="s">
        <v>207</v>
      </c>
      <c r="C128" s="345">
        <f>ENERO!AH128</f>
        <v>0</v>
      </c>
      <c r="D128" s="331">
        <f>FEBRERO!AH128</f>
        <v>0</v>
      </c>
      <c r="E128" s="332">
        <f>MARZO!AH128</f>
        <v>0</v>
      </c>
      <c r="F128" s="333">
        <f>ABRIL!AH128</f>
        <v>1</v>
      </c>
      <c r="G128" s="333">
        <f>MAYO!AH128</f>
        <v>1</v>
      </c>
      <c r="H128" s="333">
        <f>JUNIO!AH128</f>
        <v>1</v>
      </c>
      <c r="I128" s="333">
        <f>JULIO!AH128</f>
        <v>0</v>
      </c>
      <c r="J128" s="333">
        <f>AGOSTO!AH128</f>
        <v>0</v>
      </c>
      <c r="K128" s="333">
        <f>SEPTIEMBRE!AH128</f>
        <v>0</v>
      </c>
      <c r="L128" s="333">
        <f>OCTUBRE!AH128</f>
        <v>0</v>
      </c>
      <c r="M128" s="333">
        <f>NOVIEMBRE!AH128</f>
        <v>0</v>
      </c>
      <c r="N128" s="334">
        <f>DICIEMBRE!AH128</f>
        <v>0</v>
      </c>
      <c r="O128" s="335">
        <f t="shared" si="1"/>
        <v>3</v>
      </c>
    </row>
    <row r="129" spans="1:15" ht="15" customHeight="1" x14ac:dyDescent="0.25">
      <c r="A129" s="424"/>
      <c r="B129" s="344" t="s">
        <v>71</v>
      </c>
      <c r="C129" s="345">
        <f>ENERO!AH129</f>
        <v>0</v>
      </c>
      <c r="D129" s="331">
        <f>FEBRERO!AH129</f>
        <v>0</v>
      </c>
      <c r="E129" s="332">
        <f>MARZO!AH129</f>
        <v>0</v>
      </c>
      <c r="F129" s="333">
        <f>ABRIL!AH129</f>
        <v>0</v>
      </c>
      <c r="G129" s="333">
        <f>MAYO!AH129</f>
        <v>0</v>
      </c>
      <c r="H129" s="333">
        <f>JUNIO!AH129</f>
        <v>0</v>
      </c>
      <c r="I129" s="333">
        <f>JULIO!AH129</f>
        <v>0</v>
      </c>
      <c r="J129" s="333">
        <f>AGOSTO!AH129</f>
        <v>0</v>
      </c>
      <c r="K129" s="333">
        <f>SEPTIEMBRE!AH129</f>
        <v>0</v>
      </c>
      <c r="L129" s="333">
        <f>OCTUBRE!AH129</f>
        <v>0</v>
      </c>
      <c r="M129" s="333">
        <f>NOVIEMBRE!AH129</f>
        <v>0</v>
      </c>
      <c r="N129" s="334">
        <f>DICIEMBRE!AH129</f>
        <v>0</v>
      </c>
      <c r="O129" s="335">
        <f t="shared" si="1"/>
        <v>0</v>
      </c>
    </row>
    <row r="130" spans="1:15" ht="15" customHeight="1" x14ac:dyDescent="0.25">
      <c r="A130" s="424"/>
      <c r="B130" s="344" t="s">
        <v>72</v>
      </c>
      <c r="C130" s="345">
        <f>ENERO!AH130</f>
        <v>0</v>
      </c>
      <c r="D130" s="331">
        <f>FEBRERO!AH130</f>
        <v>0</v>
      </c>
      <c r="E130" s="332">
        <f>MARZO!AH130</f>
        <v>0</v>
      </c>
      <c r="F130" s="333">
        <f>ABRIL!AH130</f>
        <v>0</v>
      </c>
      <c r="G130" s="333">
        <f>MAYO!AH130</f>
        <v>0</v>
      </c>
      <c r="H130" s="333">
        <f>JUNIO!AH130</f>
        <v>0</v>
      </c>
      <c r="I130" s="333">
        <f>JULIO!AH130</f>
        <v>0</v>
      </c>
      <c r="J130" s="333">
        <f>AGOSTO!AH130</f>
        <v>0</v>
      </c>
      <c r="K130" s="333">
        <f>SEPTIEMBRE!AH130</f>
        <v>0</v>
      </c>
      <c r="L130" s="333">
        <f>OCTUBRE!AH130</f>
        <v>0</v>
      </c>
      <c r="M130" s="333">
        <f>NOVIEMBRE!AH130</f>
        <v>0</v>
      </c>
      <c r="N130" s="334">
        <f>DICIEMBRE!AH130</f>
        <v>0</v>
      </c>
      <c r="O130" s="335">
        <f t="shared" si="1"/>
        <v>0</v>
      </c>
    </row>
    <row r="131" spans="1:15" ht="15" customHeight="1" x14ac:dyDescent="0.25">
      <c r="A131" s="424"/>
      <c r="B131" s="344" t="s">
        <v>208</v>
      </c>
      <c r="C131" s="345">
        <f>ENERO!AH131</f>
        <v>1</v>
      </c>
      <c r="D131" s="331">
        <f>FEBRERO!AH131</f>
        <v>0</v>
      </c>
      <c r="E131" s="332">
        <f>MARZO!AH131</f>
        <v>0</v>
      </c>
      <c r="F131" s="333">
        <f>ABRIL!AH131</f>
        <v>1</v>
      </c>
      <c r="G131" s="333">
        <f>MAYO!AH131</f>
        <v>1</v>
      </c>
      <c r="H131" s="333">
        <f>JUNIO!AH131</f>
        <v>0</v>
      </c>
      <c r="I131" s="333">
        <f>JULIO!AH131</f>
        <v>0</v>
      </c>
      <c r="J131" s="333">
        <f>AGOSTO!AH131</f>
        <v>0</v>
      </c>
      <c r="K131" s="333">
        <f>SEPTIEMBRE!AH131</f>
        <v>0</v>
      </c>
      <c r="L131" s="333">
        <f>OCTUBRE!AH131</f>
        <v>0</v>
      </c>
      <c r="M131" s="333">
        <f>NOVIEMBRE!AH131</f>
        <v>0</v>
      </c>
      <c r="N131" s="334">
        <f>DICIEMBRE!AH131</f>
        <v>0</v>
      </c>
      <c r="O131" s="335">
        <f t="shared" si="1"/>
        <v>3</v>
      </c>
    </row>
    <row r="132" spans="1:15" ht="15" customHeight="1" x14ac:dyDescent="0.25">
      <c r="A132" s="424"/>
      <c r="B132" s="153" t="s">
        <v>74</v>
      </c>
      <c r="C132" s="345">
        <f>ENERO!AH132</f>
        <v>2</v>
      </c>
      <c r="D132" s="331">
        <f>FEBRERO!AH132</f>
        <v>2</v>
      </c>
      <c r="E132" s="332">
        <f>MARZO!AH132</f>
        <v>2</v>
      </c>
      <c r="F132" s="333">
        <f>ABRIL!AH132</f>
        <v>0</v>
      </c>
      <c r="G132" s="333">
        <f>MAYO!AH132</f>
        <v>0</v>
      </c>
      <c r="H132" s="333">
        <f>JUNIO!AH132</f>
        <v>1</v>
      </c>
      <c r="I132" s="333">
        <f>JULIO!AH132</f>
        <v>0</v>
      </c>
      <c r="J132" s="333">
        <f>AGOSTO!AH132</f>
        <v>0</v>
      </c>
      <c r="K132" s="333">
        <f>SEPTIEMBRE!AH132</f>
        <v>1</v>
      </c>
      <c r="L132" s="333">
        <f>OCTUBRE!AH132</f>
        <v>0</v>
      </c>
      <c r="M132" s="333">
        <f>NOVIEMBRE!AH132</f>
        <v>0</v>
      </c>
      <c r="N132" s="334">
        <f>DICIEMBRE!AH132</f>
        <v>0</v>
      </c>
      <c r="O132" s="335">
        <f t="shared" si="1"/>
        <v>8</v>
      </c>
    </row>
    <row r="133" spans="1:15" ht="15" customHeight="1" x14ac:dyDescent="0.25">
      <c r="A133" s="424"/>
      <c r="B133" s="344" t="s">
        <v>75</v>
      </c>
      <c r="C133" s="345">
        <f>ENERO!AH133</f>
        <v>1</v>
      </c>
      <c r="D133" s="331">
        <f>FEBRERO!AH133</f>
        <v>2</v>
      </c>
      <c r="E133" s="332">
        <f>MARZO!AH133</f>
        <v>0</v>
      </c>
      <c r="F133" s="333">
        <f>ABRIL!AH133</f>
        <v>0</v>
      </c>
      <c r="G133" s="333">
        <f>MAYO!AH133</f>
        <v>1</v>
      </c>
      <c r="H133" s="333">
        <f>JUNIO!AH133</f>
        <v>0</v>
      </c>
      <c r="I133" s="333">
        <f>JULIO!AH133</f>
        <v>2</v>
      </c>
      <c r="J133" s="333">
        <f>AGOSTO!AH133</f>
        <v>0</v>
      </c>
      <c r="K133" s="333">
        <f>SEPTIEMBRE!AH133</f>
        <v>1</v>
      </c>
      <c r="L133" s="333">
        <f>OCTUBRE!AH133</f>
        <v>0</v>
      </c>
      <c r="M133" s="333">
        <f>NOVIEMBRE!AH133</f>
        <v>0</v>
      </c>
      <c r="N133" s="334">
        <f>DICIEMBRE!AH133</f>
        <v>0</v>
      </c>
      <c r="O133" s="335">
        <f t="shared" si="1"/>
        <v>7</v>
      </c>
    </row>
    <row r="134" spans="1:15" ht="15" customHeight="1" x14ac:dyDescent="0.25">
      <c r="A134" s="424"/>
      <c r="B134" s="344" t="s">
        <v>76</v>
      </c>
      <c r="C134" s="345">
        <f>ENERO!AH134</f>
        <v>0</v>
      </c>
      <c r="D134" s="331">
        <f>FEBRERO!AH134</f>
        <v>0</v>
      </c>
      <c r="E134" s="332">
        <f>MARZO!AH134</f>
        <v>0</v>
      </c>
      <c r="F134" s="333">
        <f>ABRIL!AH134</f>
        <v>1</v>
      </c>
      <c r="G134" s="333">
        <f>MAYO!AH134</f>
        <v>1</v>
      </c>
      <c r="H134" s="333">
        <f>JUNIO!AH134</f>
        <v>0</v>
      </c>
      <c r="I134" s="333">
        <f>JULIO!AH134</f>
        <v>0</v>
      </c>
      <c r="J134" s="333">
        <f>AGOSTO!AH134</f>
        <v>0</v>
      </c>
      <c r="K134" s="333">
        <f>SEPTIEMBRE!AH134</f>
        <v>0</v>
      </c>
      <c r="L134" s="333">
        <f>OCTUBRE!AH134</f>
        <v>0</v>
      </c>
      <c r="M134" s="333">
        <f>NOVIEMBRE!AH134</f>
        <v>0</v>
      </c>
      <c r="N134" s="334">
        <f>DICIEMBRE!AH134</f>
        <v>0</v>
      </c>
      <c r="O134" s="335">
        <f t="shared" si="1"/>
        <v>2</v>
      </c>
    </row>
    <row r="135" spans="1:15" ht="15" x14ac:dyDescent="0.25">
      <c r="A135" s="424"/>
      <c r="B135" s="153" t="s">
        <v>77</v>
      </c>
      <c r="C135" s="345">
        <f>ENERO!AH135</f>
        <v>0</v>
      </c>
      <c r="D135" s="331">
        <f>FEBRERO!AH135</f>
        <v>0</v>
      </c>
      <c r="E135" s="332">
        <f>MARZO!AH135</f>
        <v>0</v>
      </c>
      <c r="F135" s="333">
        <f>ABRIL!AH135</f>
        <v>1</v>
      </c>
      <c r="G135" s="333">
        <f>MAYO!AH135</f>
        <v>0</v>
      </c>
      <c r="H135" s="333">
        <f>JUNIO!AH135</f>
        <v>0</v>
      </c>
      <c r="I135" s="333">
        <f>JULIO!AH135</f>
        <v>0</v>
      </c>
      <c r="J135" s="333">
        <f>AGOSTO!AH135</f>
        <v>0</v>
      </c>
      <c r="K135" s="333">
        <f>SEPTIEMBRE!AH135</f>
        <v>0</v>
      </c>
      <c r="L135" s="333">
        <f>OCTUBRE!AH135</f>
        <v>0</v>
      </c>
      <c r="M135" s="333">
        <f>NOVIEMBRE!AH135</f>
        <v>0</v>
      </c>
      <c r="N135" s="334">
        <f>DICIEMBRE!AH135</f>
        <v>0</v>
      </c>
      <c r="O135" s="335">
        <f t="shared" si="1"/>
        <v>1</v>
      </c>
    </row>
    <row r="136" spans="1:15" ht="15" customHeight="1" x14ac:dyDescent="0.25">
      <c r="A136" s="424"/>
      <c r="B136" s="344" t="s">
        <v>78</v>
      </c>
      <c r="C136" s="345">
        <f>ENERO!AH136</f>
        <v>0</v>
      </c>
      <c r="D136" s="331">
        <f>FEBRERO!AH136</f>
        <v>0</v>
      </c>
      <c r="E136" s="332">
        <f>MARZO!AH136</f>
        <v>0</v>
      </c>
      <c r="F136" s="333">
        <f>ABRIL!AH136</f>
        <v>0</v>
      </c>
      <c r="G136" s="333">
        <f>MAYO!AH136</f>
        <v>0</v>
      </c>
      <c r="H136" s="333">
        <f>JUNIO!AH136</f>
        <v>0</v>
      </c>
      <c r="I136" s="333">
        <f>JULIO!AH136</f>
        <v>2</v>
      </c>
      <c r="J136" s="333">
        <f>AGOSTO!AH136</f>
        <v>0</v>
      </c>
      <c r="K136" s="333">
        <f>SEPTIEMBRE!AH136</f>
        <v>0</v>
      </c>
      <c r="L136" s="333">
        <f>OCTUBRE!AH136</f>
        <v>0</v>
      </c>
      <c r="M136" s="333">
        <f>NOVIEMBRE!AH136</f>
        <v>0</v>
      </c>
      <c r="N136" s="334">
        <f>DICIEMBRE!AH136</f>
        <v>0</v>
      </c>
      <c r="O136" s="335">
        <f t="shared" si="1"/>
        <v>2</v>
      </c>
    </row>
    <row r="137" spans="1:15" ht="15" customHeight="1" x14ac:dyDescent="0.25">
      <c r="A137" s="424"/>
      <c r="B137" s="344" t="s">
        <v>79</v>
      </c>
      <c r="C137" s="345">
        <f>ENERO!AH137</f>
        <v>0</v>
      </c>
      <c r="D137" s="331">
        <f>FEBRERO!AH137</f>
        <v>0</v>
      </c>
      <c r="E137" s="332">
        <f>MARZO!AH137</f>
        <v>0</v>
      </c>
      <c r="F137" s="333">
        <f>ABRIL!AH137</f>
        <v>0</v>
      </c>
      <c r="G137" s="333">
        <f>MAYO!AH137</f>
        <v>0</v>
      </c>
      <c r="H137" s="333">
        <f>JUNIO!AH137</f>
        <v>0</v>
      </c>
      <c r="I137" s="333">
        <f>JULIO!AH137</f>
        <v>0</v>
      </c>
      <c r="J137" s="333">
        <f>AGOSTO!AH137</f>
        <v>0</v>
      </c>
      <c r="K137" s="333">
        <f>SEPTIEMBRE!AH137</f>
        <v>1</v>
      </c>
      <c r="L137" s="333">
        <f>OCTUBRE!AH137</f>
        <v>0</v>
      </c>
      <c r="M137" s="333">
        <f>NOVIEMBRE!AH137</f>
        <v>0</v>
      </c>
      <c r="N137" s="334">
        <f>DICIEMBRE!AH137</f>
        <v>0</v>
      </c>
      <c r="O137" s="335">
        <f t="shared" si="1"/>
        <v>1</v>
      </c>
    </row>
    <row r="138" spans="1:15" ht="15" x14ac:dyDescent="0.25">
      <c r="A138" s="424"/>
      <c r="B138" s="153" t="s">
        <v>80</v>
      </c>
      <c r="C138" s="345">
        <f>ENERO!AH138</f>
        <v>0</v>
      </c>
      <c r="D138" s="331">
        <f>FEBRERO!AH138</f>
        <v>0</v>
      </c>
      <c r="E138" s="332">
        <f>MARZO!AH138</f>
        <v>0</v>
      </c>
      <c r="F138" s="333">
        <f>ABRIL!AH138</f>
        <v>0</v>
      </c>
      <c r="G138" s="333">
        <f>MAYO!AH138</f>
        <v>0</v>
      </c>
      <c r="H138" s="333">
        <f>JUNIO!AH138</f>
        <v>0</v>
      </c>
      <c r="I138" s="333">
        <f>JULIO!AH138</f>
        <v>0</v>
      </c>
      <c r="J138" s="333">
        <f>AGOSTO!AH138</f>
        <v>0</v>
      </c>
      <c r="K138" s="333">
        <f>SEPTIEMBRE!AH138</f>
        <v>0</v>
      </c>
      <c r="L138" s="333">
        <f>OCTUBRE!AH138</f>
        <v>0</v>
      </c>
      <c r="M138" s="333">
        <f>NOVIEMBRE!AH138</f>
        <v>0</v>
      </c>
      <c r="N138" s="334">
        <f>DICIEMBRE!AH138</f>
        <v>0</v>
      </c>
      <c r="O138" s="335">
        <f t="shared" si="1"/>
        <v>0</v>
      </c>
    </row>
    <row r="139" spans="1:15" ht="15" customHeight="1" x14ac:dyDescent="0.25">
      <c r="A139" s="424"/>
      <c r="B139" s="344" t="s">
        <v>209</v>
      </c>
      <c r="C139" s="345">
        <f>ENERO!AH139</f>
        <v>0</v>
      </c>
      <c r="D139" s="331">
        <f>FEBRERO!AH139</f>
        <v>0</v>
      </c>
      <c r="E139" s="332">
        <f>MARZO!AH139</f>
        <v>0</v>
      </c>
      <c r="F139" s="333">
        <f>ABRIL!AH139</f>
        <v>0</v>
      </c>
      <c r="G139" s="333">
        <f>MAYO!AH139</f>
        <v>0</v>
      </c>
      <c r="H139" s="333">
        <f>JUNIO!AH139</f>
        <v>0</v>
      </c>
      <c r="I139" s="333">
        <f>JULIO!AH139</f>
        <v>0</v>
      </c>
      <c r="J139" s="333">
        <f>AGOSTO!AH139</f>
        <v>0</v>
      </c>
      <c r="K139" s="333">
        <f>SEPTIEMBRE!AH139</f>
        <v>0</v>
      </c>
      <c r="L139" s="333">
        <f>OCTUBRE!AH139</f>
        <v>0</v>
      </c>
      <c r="M139" s="333">
        <f>NOVIEMBRE!AH139</f>
        <v>0</v>
      </c>
      <c r="N139" s="334">
        <f>DICIEMBRE!AH139</f>
        <v>0</v>
      </c>
      <c r="O139" s="335">
        <f t="shared" si="1"/>
        <v>0</v>
      </c>
    </row>
    <row r="140" spans="1:15" ht="15" customHeight="1" x14ac:dyDescent="0.25">
      <c r="A140" s="424"/>
      <c r="B140" s="344" t="s">
        <v>210</v>
      </c>
      <c r="C140" s="345">
        <f>ENERO!AH140</f>
        <v>0</v>
      </c>
      <c r="D140" s="331">
        <f>FEBRERO!AH140</f>
        <v>0</v>
      </c>
      <c r="E140" s="332">
        <f>MARZO!AH140</f>
        <v>0</v>
      </c>
      <c r="F140" s="333">
        <f>ABRIL!AH140</f>
        <v>0</v>
      </c>
      <c r="G140" s="333">
        <f>MAYO!AH140</f>
        <v>0</v>
      </c>
      <c r="H140" s="333">
        <f>JUNIO!AH140</f>
        <v>0</v>
      </c>
      <c r="I140" s="333">
        <f>JULIO!AH140</f>
        <v>0</v>
      </c>
      <c r="J140" s="333">
        <f>AGOSTO!AH140</f>
        <v>0</v>
      </c>
      <c r="K140" s="333">
        <f>SEPTIEMBRE!AH140</f>
        <v>0</v>
      </c>
      <c r="L140" s="333">
        <f>OCTUBRE!AH140</f>
        <v>0</v>
      </c>
      <c r="M140" s="333">
        <f>NOVIEMBRE!AH140</f>
        <v>0</v>
      </c>
      <c r="N140" s="334">
        <f>DICIEMBRE!AH140</f>
        <v>0</v>
      </c>
      <c r="O140" s="335">
        <f t="shared" si="1"/>
        <v>0</v>
      </c>
    </row>
    <row r="141" spans="1:15" ht="15" customHeight="1" x14ac:dyDescent="0.25">
      <c r="A141" s="424"/>
      <c r="B141" s="330" t="s">
        <v>211</v>
      </c>
      <c r="C141" s="345">
        <f>ENERO!AH141</f>
        <v>0</v>
      </c>
      <c r="D141" s="331">
        <f>FEBRERO!AH141</f>
        <v>0</v>
      </c>
      <c r="E141" s="332">
        <f>MARZO!AH141</f>
        <v>0</v>
      </c>
      <c r="F141" s="333">
        <f>ABRIL!AH141</f>
        <v>0</v>
      </c>
      <c r="G141" s="333">
        <f>MAYO!AH141</f>
        <v>0</v>
      </c>
      <c r="H141" s="333">
        <f>JUNIO!AH141</f>
        <v>0</v>
      </c>
      <c r="I141" s="333">
        <f>JULIO!AH141</f>
        <v>0</v>
      </c>
      <c r="J141" s="333">
        <f>AGOSTO!AH141</f>
        <v>0</v>
      </c>
      <c r="K141" s="333">
        <f>SEPTIEMBRE!AH141</f>
        <v>0</v>
      </c>
      <c r="L141" s="333">
        <f>OCTUBRE!AH141</f>
        <v>0</v>
      </c>
      <c r="M141" s="333">
        <f>NOVIEMBRE!AH141</f>
        <v>0</v>
      </c>
      <c r="N141" s="334">
        <f>DICIEMBRE!AH141</f>
        <v>0</v>
      </c>
      <c r="O141" s="335">
        <f t="shared" si="1"/>
        <v>0</v>
      </c>
    </row>
    <row r="142" spans="1:15" ht="15" customHeight="1" x14ac:dyDescent="0.25">
      <c r="A142" s="424"/>
      <c r="B142" s="344" t="s">
        <v>212</v>
      </c>
      <c r="C142" s="345">
        <f>ENERO!AH142</f>
        <v>0</v>
      </c>
      <c r="D142" s="331">
        <f>FEBRERO!AH142</f>
        <v>0</v>
      </c>
      <c r="E142" s="332">
        <f>MARZO!AH142</f>
        <v>0</v>
      </c>
      <c r="F142" s="333">
        <f>ABRIL!AH142</f>
        <v>0</v>
      </c>
      <c r="G142" s="333">
        <f>MAYO!AH142</f>
        <v>1</v>
      </c>
      <c r="H142" s="333">
        <f>JUNIO!AH142</f>
        <v>1</v>
      </c>
      <c r="I142" s="333">
        <f>JULIO!AH142</f>
        <v>1</v>
      </c>
      <c r="J142" s="333">
        <f>AGOSTO!AH142</f>
        <v>0</v>
      </c>
      <c r="K142" s="333">
        <f>SEPTIEMBRE!AH142</f>
        <v>0</v>
      </c>
      <c r="L142" s="333">
        <f>OCTUBRE!AH142</f>
        <v>0</v>
      </c>
      <c r="M142" s="333">
        <f>NOVIEMBRE!AH142</f>
        <v>0</v>
      </c>
      <c r="N142" s="334">
        <f>DICIEMBRE!AH142</f>
        <v>0</v>
      </c>
      <c r="O142" s="335">
        <f t="shared" si="1"/>
        <v>3</v>
      </c>
    </row>
    <row r="143" spans="1:15" ht="15" customHeight="1" x14ac:dyDescent="0.25">
      <c r="A143" s="424"/>
      <c r="B143" s="344" t="s">
        <v>85</v>
      </c>
      <c r="C143" s="345">
        <f>ENERO!AH143</f>
        <v>0</v>
      </c>
      <c r="D143" s="331">
        <f>FEBRERO!AH143</f>
        <v>0</v>
      </c>
      <c r="E143" s="332">
        <f>MARZO!AH143</f>
        <v>0</v>
      </c>
      <c r="F143" s="333">
        <f>ABRIL!AH143</f>
        <v>0</v>
      </c>
      <c r="G143" s="333">
        <f>MAYO!AH143</f>
        <v>0</v>
      </c>
      <c r="H143" s="333">
        <f>JUNIO!AH143</f>
        <v>2</v>
      </c>
      <c r="I143" s="333">
        <f>JULIO!AH143</f>
        <v>0</v>
      </c>
      <c r="J143" s="333">
        <f>AGOSTO!AH143</f>
        <v>1</v>
      </c>
      <c r="K143" s="333">
        <f>SEPTIEMBRE!AH143</f>
        <v>0</v>
      </c>
      <c r="L143" s="333">
        <f>OCTUBRE!AH143</f>
        <v>3</v>
      </c>
      <c r="M143" s="333">
        <f>NOVIEMBRE!AH143</f>
        <v>0</v>
      </c>
      <c r="N143" s="334">
        <f>DICIEMBRE!AH143</f>
        <v>0</v>
      </c>
      <c r="O143" s="335">
        <f t="shared" si="1"/>
        <v>6</v>
      </c>
    </row>
    <row r="144" spans="1:15" ht="15" customHeight="1" x14ac:dyDescent="0.25">
      <c r="A144" s="424"/>
      <c r="B144" s="344" t="s">
        <v>86</v>
      </c>
      <c r="C144" s="345">
        <f>ENERO!AH144</f>
        <v>0</v>
      </c>
      <c r="D144" s="331">
        <f>FEBRERO!AH144</f>
        <v>0</v>
      </c>
      <c r="E144" s="332">
        <f>MARZO!AH144</f>
        <v>0</v>
      </c>
      <c r="F144" s="333">
        <f>ABRIL!AH144</f>
        <v>1</v>
      </c>
      <c r="G144" s="333">
        <f>MAYO!AH144</f>
        <v>0</v>
      </c>
      <c r="H144" s="333">
        <f>JUNIO!AH144</f>
        <v>0</v>
      </c>
      <c r="I144" s="333">
        <f>JULIO!AH144</f>
        <v>0</v>
      </c>
      <c r="J144" s="333">
        <f>AGOSTO!AH144</f>
        <v>0</v>
      </c>
      <c r="K144" s="333">
        <f>SEPTIEMBRE!AH144</f>
        <v>0</v>
      </c>
      <c r="L144" s="333">
        <f>OCTUBRE!AH144</f>
        <v>0</v>
      </c>
      <c r="M144" s="333">
        <f>NOVIEMBRE!AH144</f>
        <v>0</v>
      </c>
      <c r="N144" s="334">
        <f>DICIEMBRE!AH144</f>
        <v>0</v>
      </c>
      <c r="O144" s="335">
        <f t="shared" si="1"/>
        <v>1</v>
      </c>
    </row>
    <row r="145" spans="1:15" ht="15" customHeight="1" x14ac:dyDescent="0.25">
      <c r="A145" s="424"/>
      <c r="B145" s="344" t="s">
        <v>87</v>
      </c>
      <c r="C145" s="345">
        <f>ENERO!AH145</f>
        <v>0</v>
      </c>
      <c r="D145" s="331">
        <f>FEBRERO!AH145</f>
        <v>0</v>
      </c>
      <c r="E145" s="332">
        <f>MARZO!AH145</f>
        <v>0</v>
      </c>
      <c r="F145" s="333">
        <f>ABRIL!AH145</f>
        <v>0</v>
      </c>
      <c r="G145" s="333">
        <f>MAYO!AH145</f>
        <v>0</v>
      </c>
      <c r="H145" s="333">
        <f>JUNIO!AH145</f>
        <v>0</v>
      </c>
      <c r="I145" s="333">
        <f>JULIO!AH145</f>
        <v>0</v>
      </c>
      <c r="J145" s="333">
        <f>AGOSTO!AH145</f>
        <v>0</v>
      </c>
      <c r="K145" s="333">
        <f>SEPTIEMBRE!AH145</f>
        <v>1</v>
      </c>
      <c r="L145" s="333">
        <f>OCTUBRE!AH145</f>
        <v>0</v>
      </c>
      <c r="M145" s="333">
        <f>NOVIEMBRE!AH145</f>
        <v>0</v>
      </c>
      <c r="N145" s="334">
        <f>DICIEMBRE!AH145</f>
        <v>0</v>
      </c>
      <c r="O145" s="335">
        <f>SUMIF(C145:N145,"&gt;0")</f>
        <v>1</v>
      </c>
    </row>
    <row r="146" spans="1:15" ht="15" customHeight="1" x14ac:dyDescent="0.25">
      <c r="A146" s="424"/>
      <c r="B146" s="344" t="s">
        <v>88</v>
      </c>
      <c r="C146" s="345">
        <f>ENERO!AH146</f>
        <v>0</v>
      </c>
      <c r="D146" s="331">
        <f>FEBRERO!AH146</f>
        <v>0</v>
      </c>
      <c r="E146" s="332">
        <f>MARZO!AH146</f>
        <v>1</v>
      </c>
      <c r="F146" s="333">
        <f>ABRIL!AH146</f>
        <v>0</v>
      </c>
      <c r="G146" s="333">
        <f>MAYO!AH146</f>
        <v>0</v>
      </c>
      <c r="H146" s="333">
        <f>JUNIO!AH146</f>
        <v>0</v>
      </c>
      <c r="I146" s="333">
        <f>JULIO!AH146</f>
        <v>1</v>
      </c>
      <c r="J146" s="333">
        <f>AGOSTO!AH146</f>
        <v>0</v>
      </c>
      <c r="K146" s="333">
        <f>SEPTIEMBRE!AH146</f>
        <v>0</v>
      </c>
      <c r="L146" s="333">
        <f>OCTUBRE!AH146</f>
        <v>0</v>
      </c>
      <c r="M146" s="333">
        <f>NOVIEMBRE!AH146</f>
        <v>0</v>
      </c>
      <c r="N146" s="334">
        <f>DICIEMBRE!AH146</f>
        <v>0</v>
      </c>
      <c r="O146" s="335">
        <f t="shared" si="1"/>
        <v>2</v>
      </c>
    </row>
    <row r="147" spans="1:15" ht="15" customHeight="1" x14ac:dyDescent="0.25">
      <c r="A147" s="424"/>
      <c r="B147" s="344" t="s">
        <v>213</v>
      </c>
      <c r="C147" s="345">
        <f>ENERO!AH147</f>
        <v>0</v>
      </c>
      <c r="D147" s="331">
        <f>FEBRERO!AH147</f>
        <v>0</v>
      </c>
      <c r="E147" s="332">
        <f>MARZO!AH147</f>
        <v>1</v>
      </c>
      <c r="F147" s="333">
        <f>ABRIL!AH147</f>
        <v>0</v>
      </c>
      <c r="G147" s="333">
        <f>MAYO!AH147</f>
        <v>0</v>
      </c>
      <c r="H147" s="333">
        <f>JUNIO!AH147</f>
        <v>0</v>
      </c>
      <c r="I147" s="333">
        <f>JULIO!AH147</f>
        <v>1</v>
      </c>
      <c r="J147" s="333">
        <f>AGOSTO!AH147</f>
        <v>2</v>
      </c>
      <c r="K147" s="333">
        <f>SEPTIEMBRE!AH147</f>
        <v>0</v>
      </c>
      <c r="L147" s="333">
        <f>OCTUBRE!AH147</f>
        <v>0</v>
      </c>
      <c r="M147" s="333">
        <f>NOVIEMBRE!AH147</f>
        <v>0</v>
      </c>
      <c r="N147" s="334">
        <f>DICIEMBRE!AH147</f>
        <v>1</v>
      </c>
      <c r="O147" s="335">
        <f t="shared" si="1"/>
        <v>5</v>
      </c>
    </row>
    <row r="148" spans="1:15" ht="15" customHeight="1" x14ac:dyDescent="0.25">
      <c r="A148" s="424"/>
      <c r="B148" s="344" t="s">
        <v>214</v>
      </c>
      <c r="C148" s="345">
        <f>ENERO!AH148</f>
        <v>0</v>
      </c>
      <c r="D148" s="331">
        <f>FEBRERO!AH148</f>
        <v>0</v>
      </c>
      <c r="E148" s="332">
        <f>MARZO!AH148</f>
        <v>0</v>
      </c>
      <c r="F148" s="333">
        <f>ABRIL!AH148</f>
        <v>0</v>
      </c>
      <c r="G148" s="333">
        <f>MAYO!AH148</f>
        <v>0</v>
      </c>
      <c r="H148" s="333">
        <f>JUNIO!AH148</f>
        <v>0</v>
      </c>
      <c r="I148" s="333">
        <f>JULIO!AH148</f>
        <v>0</v>
      </c>
      <c r="J148" s="333">
        <f>AGOSTO!AH148</f>
        <v>0</v>
      </c>
      <c r="K148" s="333">
        <f>SEPTIEMBRE!AH148</f>
        <v>1</v>
      </c>
      <c r="L148" s="333">
        <f>OCTUBRE!AH148</f>
        <v>0</v>
      </c>
      <c r="M148" s="333">
        <f>NOVIEMBRE!AH148</f>
        <v>0</v>
      </c>
      <c r="N148" s="334">
        <f>DICIEMBRE!AH148</f>
        <v>0</v>
      </c>
      <c r="O148" s="335">
        <f t="shared" si="1"/>
        <v>1</v>
      </c>
    </row>
    <row r="149" spans="1:15" ht="15" customHeight="1" x14ac:dyDescent="0.25">
      <c r="A149" s="424"/>
      <c r="B149" s="347" t="s">
        <v>91</v>
      </c>
      <c r="C149" s="345">
        <f>ENERO!AH149</f>
        <v>0</v>
      </c>
      <c r="D149" s="331">
        <f>FEBRERO!AH149</f>
        <v>0</v>
      </c>
      <c r="E149" s="332">
        <f>MARZO!AH149</f>
        <v>0</v>
      </c>
      <c r="F149" s="333">
        <f>ABRIL!AH149</f>
        <v>0</v>
      </c>
      <c r="G149" s="333">
        <f>MAYO!AH149</f>
        <v>0</v>
      </c>
      <c r="H149" s="333">
        <f>JUNIO!AH149</f>
        <v>0</v>
      </c>
      <c r="I149" s="333">
        <f>JULIO!AH149</f>
        <v>0</v>
      </c>
      <c r="J149" s="333">
        <f>AGOSTO!AH149</f>
        <v>0</v>
      </c>
      <c r="K149" s="333">
        <f>SEPTIEMBRE!AH149</f>
        <v>0</v>
      </c>
      <c r="L149" s="333">
        <f>OCTUBRE!AH149</f>
        <v>0</v>
      </c>
      <c r="M149" s="333">
        <f>NOVIEMBRE!AH149</f>
        <v>0</v>
      </c>
      <c r="N149" s="334">
        <f>DICIEMBRE!AH149</f>
        <v>0</v>
      </c>
      <c r="O149" s="335">
        <f t="shared" si="1"/>
        <v>0</v>
      </c>
    </row>
    <row r="150" spans="1:15" ht="15" customHeight="1" x14ac:dyDescent="0.25">
      <c r="A150" s="424"/>
      <c r="B150" s="344" t="s">
        <v>92</v>
      </c>
      <c r="C150" s="345">
        <f>ENERO!AH150</f>
        <v>0</v>
      </c>
      <c r="D150" s="331">
        <f>FEBRERO!AH150</f>
        <v>0</v>
      </c>
      <c r="E150" s="332">
        <f>MARZO!AH150</f>
        <v>1</v>
      </c>
      <c r="F150" s="333">
        <f>ABRIL!AH150</f>
        <v>0</v>
      </c>
      <c r="G150" s="333">
        <f>MAYO!AH150</f>
        <v>0</v>
      </c>
      <c r="H150" s="333">
        <f>JUNIO!AH150</f>
        <v>0</v>
      </c>
      <c r="I150" s="333">
        <f>JULIO!AH150</f>
        <v>0</v>
      </c>
      <c r="J150" s="333">
        <f>AGOSTO!AH150</f>
        <v>0</v>
      </c>
      <c r="K150" s="333">
        <f>SEPTIEMBRE!AH150</f>
        <v>0</v>
      </c>
      <c r="L150" s="333">
        <f>OCTUBRE!AH150</f>
        <v>0</v>
      </c>
      <c r="M150" s="333">
        <f>NOVIEMBRE!AH150</f>
        <v>0</v>
      </c>
      <c r="N150" s="334">
        <f>DICIEMBRE!AH150</f>
        <v>1</v>
      </c>
      <c r="O150" s="335">
        <f t="shared" ref="O150:O213" si="2">SUMIF(C150:N150,"&gt;0")</f>
        <v>2</v>
      </c>
    </row>
    <row r="151" spans="1:15" ht="15" x14ac:dyDescent="0.25">
      <c r="A151" s="424"/>
      <c r="B151" s="153" t="s">
        <v>93</v>
      </c>
      <c r="C151" s="345">
        <f>ENERO!AH151</f>
        <v>0</v>
      </c>
      <c r="D151" s="331">
        <f>FEBRERO!AH151</f>
        <v>0</v>
      </c>
      <c r="E151" s="332">
        <f>MARZO!AH151</f>
        <v>0</v>
      </c>
      <c r="F151" s="333">
        <f>ABRIL!AH151</f>
        <v>0</v>
      </c>
      <c r="G151" s="333">
        <f>MAYO!AH151</f>
        <v>0</v>
      </c>
      <c r="H151" s="333">
        <f>JUNIO!AH151</f>
        <v>0</v>
      </c>
      <c r="I151" s="333">
        <f>JULIO!AH151</f>
        <v>0</v>
      </c>
      <c r="J151" s="333">
        <f>AGOSTO!AH151</f>
        <v>0</v>
      </c>
      <c r="K151" s="333">
        <f>SEPTIEMBRE!AH151</f>
        <v>0</v>
      </c>
      <c r="L151" s="333">
        <f>OCTUBRE!AH151</f>
        <v>0</v>
      </c>
      <c r="M151" s="333">
        <f>NOVIEMBRE!AH151</f>
        <v>0</v>
      </c>
      <c r="N151" s="334">
        <f>DICIEMBRE!AH151</f>
        <v>0</v>
      </c>
      <c r="O151" s="335">
        <f t="shared" si="2"/>
        <v>0</v>
      </c>
    </row>
    <row r="152" spans="1:15" ht="15" customHeight="1" x14ac:dyDescent="0.25">
      <c r="A152" s="424"/>
      <c r="B152" s="344" t="s">
        <v>94</v>
      </c>
      <c r="C152" s="345">
        <f>ENERO!AH152</f>
        <v>0</v>
      </c>
      <c r="D152" s="331">
        <f>FEBRERO!AH152</f>
        <v>0</v>
      </c>
      <c r="E152" s="332">
        <f>MARZO!AH152</f>
        <v>0</v>
      </c>
      <c r="F152" s="333">
        <f>ABRIL!AH152</f>
        <v>0</v>
      </c>
      <c r="G152" s="333">
        <f>MAYO!AH152</f>
        <v>0</v>
      </c>
      <c r="H152" s="333">
        <f>JUNIO!AH152</f>
        <v>0</v>
      </c>
      <c r="I152" s="333">
        <f>JULIO!AH152</f>
        <v>0</v>
      </c>
      <c r="J152" s="333">
        <f>AGOSTO!AH152</f>
        <v>0</v>
      </c>
      <c r="K152" s="333">
        <f>SEPTIEMBRE!AH152</f>
        <v>0</v>
      </c>
      <c r="L152" s="333">
        <f>OCTUBRE!AH152</f>
        <v>0</v>
      </c>
      <c r="M152" s="333">
        <f>NOVIEMBRE!AH152</f>
        <v>0</v>
      </c>
      <c r="N152" s="334">
        <f>DICIEMBRE!AH152</f>
        <v>0</v>
      </c>
      <c r="O152" s="335">
        <f t="shared" si="2"/>
        <v>0</v>
      </c>
    </row>
    <row r="153" spans="1:15" ht="15" x14ac:dyDescent="0.25">
      <c r="A153" s="424"/>
      <c r="B153" s="344" t="s">
        <v>95</v>
      </c>
      <c r="C153" s="345">
        <f>ENERO!AH153</f>
        <v>0</v>
      </c>
      <c r="D153" s="331">
        <f>FEBRERO!AH153</f>
        <v>0</v>
      </c>
      <c r="E153" s="332">
        <f>MARZO!AH153</f>
        <v>0</v>
      </c>
      <c r="F153" s="333">
        <f>ABRIL!AH153</f>
        <v>1</v>
      </c>
      <c r="G153" s="333">
        <f>MAYO!AH153</f>
        <v>0</v>
      </c>
      <c r="H153" s="333">
        <f>JUNIO!AH153</f>
        <v>0</v>
      </c>
      <c r="I153" s="333">
        <f>JULIO!AH153</f>
        <v>4</v>
      </c>
      <c r="J153" s="333">
        <f>AGOSTO!AH153</f>
        <v>0</v>
      </c>
      <c r="K153" s="333">
        <f>SEPTIEMBRE!AH153</f>
        <v>0</v>
      </c>
      <c r="L153" s="333">
        <f>OCTUBRE!AH153</f>
        <v>0</v>
      </c>
      <c r="M153" s="333">
        <f>NOVIEMBRE!AH153</f>
        <v>0</v>
      </c>
      <c r="N153" s="334">
        <f>DICIEMBRE!AH153</f>
        <v>0</v>
      </c>
      <c r="O153" s="335">
        <f t="shared" si="2"/>
        <v>5</v>
      </c>
    </row>
    <row r="154" spans="1:15" ht="15" customHeight="1" x14ac:dyDescent="0.25">
      <c r="A154" s="424"/>
      <c r="B154" s="344" t="s">
        <v>96</v>
      </c>
      <c r="C154" s="345">
        <f>ENERO!AH154</f>
        <v>0</v>
      </c>
      <c r="D154" s="331">
        <f>FEBRERO!AH154</f>
        <v>0</v>
      </c>
      <c r="E154" s="332">
        <f>MARZO!AH154</f>
        <v>0</v>
      </c>
      <c r="F154" s="333">
        <f>ABRIL!AH154</f>
        <v>0</v>
      </c>
      <c r="G154" s="333">
        <f>MAYO!AH154</f>
        <v>0</v>
      </c>
      <c r="H154" s="333">
        <f>JUNIO!AH154</f>
        <v>0</v>
      </c>
      <c r="I154" s="333">
        <f>JULIO!AH154</f>
        <v>0</v>
      </c>
      <c r="J154" s="333">
        <f>AGOSTO!AH154</f>
        <v>0</v>
      </c>
      <c r="K154" s="333">
        <f>SEPTIEMBRE!AH154</f>
        <v>0</v>
      </c>
      <c r="L154" s="333">
        <f>OCTUBRE!AH154</f>
        <v>0</v>
      </c>
      <c r="M154" s="333">
        <f>NOVIEMBRE!AH154</f>
        <v>0</v>
      </c>
      <c r="N154" s="334">
        <f>DICIEMBRE!AH154</f>
        <v>0</v>
      </c>
      <c r="O154" s="335">
        <f t="shared" si="2"/>
        <v>0</v>
      </c>
    </row>
    <row r="155" spans="1:15" ht="15" customHeight="1" x14ac:dyDescent="0.25">
      <c r="A155" s="424"/>
      <c r="B155" s="344" t="s">
        <v>97</v>
      </c>
      <c r="C155" s="345">
        <f>ENERO!AH155</f>
        <v>0</v>
      </c>
      <c r="D155" s="331">
        <f>FEBRERO!AH155</f>
        <v>0</v>
      </c>
      <c r="E155" s="332">
        <f>MARZO!AH155</f>
        <v>0</v>
      </c>
      <c r="F155" s="333">
        <f>ABRIL!AH155</f>
        <v>0</v>
      </c>
      <c r="G155" s="333">
        <f>MAYO!AH155</f>
        <v>0</v>
      </c>
      <c r="H155" s="333">
        <f>JUNIO!AH155</f>
        <v>0</v>
      </c>
      <c r="I155" s="333">
        <f>JULIO!AH155</f>
        <v>0</v>
      </c>
      <c r="J155" s="333">
        <f>AGOSTO!AH155</f>
        <v>0</v>
      </c>
      <c r="K155" s="333">
        <f>SEPTIEMBRE!AH155</f>
        <v>0</v>
      </c>
      <c r="L155" s="333">
        <f>OCTUBRE!AH155</f>
        <v>0</v>
      </c>
      <c r="M155" s="333">
        <f>NOVIEMBRE!AH155</f>
        <v>0</v>
      </c>
      <c r="N155" s="334">
        <f>DICIEMBRE!AH155</f>
        <v>0</v>
      </c>
      <c r="O155" s="335">
        <f t="shared" si="2"/>
        <v>0</v>
      </c>
    </row>
    <row r="156" spans="1:15" ht="15" x14ac:dyDescent="0.25">
      <c r="A156" s="424"/>
      <c r="B156" s="344" t="s">
        <v>98</v>
      </c>
      <c r="C156" s="345">
        <f>ENERO!AH156</f>
        <v>0</v>
      </c>
      <c r="D156" s="331">
        <f>FEBRERO!AH156</f>
        <v>0</v>
      </c>
      <c r="E156" s="332">
        <f>MARZO!AH156</f>
        <v>0</v>
      </c>
      <c r="F156" s="333">
        <f>ABRIL!AH156</f>
        <v>0</v>
      </c>
      <c r="G156" s="333">
        <f>MAYO!AH156</f>
        <v>0</v>
      </c>
      <c r="H156" s="333">
        <f>JUNIO!AH156</f>
        <v>0</v>
      </c>
      <c r="I156" s="333">
        <f>JULIO!AH156</f>
        <v>0</v>
      </c>
      <c r="J156" s="333">
        <f>AGOSTO!AH156</f>
        <v>0</v>
      </c>
      <c r="K156" s="333">
        <f>SEPTIEMBRE!AH156</f>
        <v>0</v>
      </c>
      <c r="L156" s="333">
        <f>OCTUBRE!AH156</f>
        <v>0</v>
      </c>
      <c r="M156" s="333">
        <f>NOVIEMBRE!AH156</f>
        <v>0</v>
      </c>
      <c r="N156" s="334">
        <f>DICIEMBRE!AH156</f>
        <v>0</v>
      </c>
      <c r="O156" s="335">
        <f t="shared" si="2"/>
        <v>0</v>
      </c>
    </row>
    <row r="157" spans="1:15" ht="15" x14ac:dyDescent="0.25">
      <c r="A157" s="424"/>
      <c r="B157" s="344" t="s">
        <v>99</v>
      </c>
      <c r="C157" s="345">
        <f>ENERO!AH157</f>
        <v>0</v>
      </c>
      <c r="D157" s="331">
        <f>FEBRERO!AH157</f>
        <v>0</v>
      </c>
      <c r="E157" s="332">
        <f>MARZO!AH157</f>
        <v>0</v>
      </c>
      <c r="F157" s="333">
        <f>ABRIL!AH157</f>
        <v>0</v>
      </c>
      <c r="G157" s="333">
        <f>MAYO!AH157</f>
        <v>2</v>
      </c>
      <c r="H157" s="333">
        <f>JUNIO!AH157</f>
        <v>0</v>
      </c>
      <c r="I157" s="333">
        <f>JULIO!AH157</f>
        <v>0</v>
      </c>
      <c r="J157" s="333">
        <f>AGOSTO!AH157</f>
        <v>0</v>
      </c>
      <c r="K157" s="333">
        <f>SEPTIEMBRE!AH157</f>
        <v>0</v>
      </c>
      <c r="L157" s="333">
        <f>OCTUBRE!AH157</f>
        <v>0</v>
      </c>
      <c r="M157" s="333">
        <f>NOVIEMBRE!AH157</f>
        <v>0</v>
      </c>
      <c r="N157" s="334">
        <f>DICIEMBRE!AH157</f>
        <v>0</v>
      </c>
      <c r="O157" s="335">
        <f t="shared" si="2"/>
        <v>2</v>
      </c>
    </row>
    <row r="158" spans="1:15" ht="15" customHeight="1" x14ac:dyDescent="0.25">
      <c r="A158" s="424"/>
      <c r="B158" s="344" t="s">
        <v>100</v>
      </c>
      <c r="C158" s="345">
        <f>ENERO!AH158</f>
        <v>0</v>
      </c>
      <c r="D158" s="331">
        <f>FEBRERO!AH158</f>
        <v>1</v>
      </c>
      <c r="E158" s="332">
        <f>MARZO!AH158</f>
        <v>0</v>
      </c>
      <c r="F158" s="333">
        <f>ABRIL!AH158</f>
        <v>0</v>
      </c>
      <c r="G158" s="333">
        <f>MAYO!AH158</f>
        <v>2</v>
      </c>
      <c r="H158" s="333">
        <f>JUNIO!AH158</f>
        <v>0</v>
      </c>
      <c r="I158" s="333">
        <f>JULIO!AH158</f>
        <v>0</v>
      </c>
      <c r="J158" s="333">
        <f>AGOSTO!AH158</f>
        <v>0</v>
      </c>
      <c r="K158" s="333">
        <f>SEPTIEMBRE!AH158</f>
        <v>0</v>
      </c>
      <c r="L158" s="333">
        <f>OCTUBRE!AH158</f>
        <v>0</v>
      </c>
      <c r="M158" s="333">
        <f>NOVIEMBRE!AH158</f>
        <v>0</v>
      </c>
      <c r="N158" s="334">
        <f>DICIEMBRE!AH158</f>
        <v>0</v>
      </c>
      <c r="O158" s="335">
        <f t="shared" si="2"/>
        <v>3</v>
      </c>
    </row>
    <row r="159" spans="1:15" ht="15" customHeight="1" x14ac:dyDescent="0.25">
      <c r="A159" s="424"/>
      <c r="B159" s="344" t="s">
        <v>101</v>
      </c>
      <c r="C159" s="345">
        <f>ENERO!AH159</f>
        <v>0</v>
      </c>
      <c r="D159" s="331">
        <f>FEBRERO!AH159</f>
        <v>0</v>
      </c>
      <c r="E159" s="332">
        <f>MARZO!AH159</f>
        <v>0</v>
      </c>
      <c r="F159" s="333">
        <f>ABRIL!AH159</f>
        <v>0</v>
      </c>
      <c r="G159" s="333">
        <f>MAYO!AH159</f>
        <v>0</v>
      </c>
      <c r="H159" s="333">
        <f>JUNIO!AH159</f>
        <v>0</v>
      </c>
      <c r="I159" s="333">
        <f>JULIO!AH159</f>
        <v>0</v>
      </c>
      <c r="J159" s="333">
        <f>AGOSTO!AH159</f>
        <v>0</v>
      </c>
      <c r="K159" s="333">
        <f>SEPTIEMBRE!AH159</f>
        <v>0</v>
      </c>
      <c r="L159" s="333">
        <f>OCTUBRE!AH159</f>
        <v>0</v>
      </c>
      <c r="M159" s="333">
        <f>NOVIEMBRE!AH159</f>
        <v>0</v>
      </c>
      <c r="N159" s="334">
        <f>DICIEMBRE!AH159</f>
        <v>0</v>
      </c>
      <c r="O159" s="335">
        <f t="shared" si="2"/>
        <v>0</v>
      </c>
    </row>
    <row r="160" spans="1:15" ht="15" customHeight="1" x14ac:dyDescent="0.25">
      <c r="A160" s="424"/>
      <c r="B160" s="344" t="s">
        <v>102</v>
      </c>
      <c r="C160" s="345">
        <f>ENERO!AH160</f>
        <v>1</v>
      </c>
      <c r="D160" s="331">
        <f>FEBRERO!AH160</f>
        <v>0</v>
      </c>
      <c r="E160" s="332">
        <f>MARZO!AH160</f>
        <v>0</v>
      </c>
      <c r="F160" s="333">
        <f>ABRIL!AH160</f>
        <v>0</v>
      </c>
      <c r="G160" s="333">
        <f>MAYO!AH160</f>
        <v>0</v>
      </c>
      <c r="H160" s="333">
        <f>JUNIO!AH160</f>
        <v>3</v>
      </c>
      <c r="I160" s="333">
        <f>JULIO!AH160</f>
        <v>0</v>
      </c>
      <c r="J160" s="333">
        <f>AGOSTO!AH160</f>
        <v>0</v>
      </c>
      <c r="K160" s="333">
        <f>SEPTIEMBRE!AH160</f>
        <v>0</v>
      </c>
      <c r="L160" s="333">
        <f>OCTUBRE!AH160</f>
        <v>0</v>
      </c>
      <c r="M160" s="333">
        <f>NOVIEMBRE!AH160</f>
        <v>0</v>
      </c>
      <c r="N160" s="334">
        <f>DICIEMBRE!AH160</f>
        <v>0</v>
      </c>
      <c r="O160" s="335">
        <f t="shared" si="2"/>
        <v>4</v>
      </c>
    </row>
    <row r="161" spans="1:15" ht="15" x14ac:dyDescent="0.25">
      <c r="A161" s="424"/>
      <c r="B161" s="156" t="s">
        <v>103</v>
      </c>
      <c r="C161" s="345">
        <f>ENERO!AH161</f>
        <v>0</v>
      </c>
      <c r="D161" s="331">
        <f>FEBRERO!AH161</f>
        <v>0</v>
      </c>
      <c r="E161" s="332">
        <f>MARZO!AH161</f>
        <v>1</v>
      </c>
      <c r="F161" s="333">
        <f>ABRIL!AH161</f>
        <v>0</v>
      </c>
      <c r="G161" s="333">
        <f>MAYO!AH161</f>
        <v>0</v>
      </c>
      <c r="H161" s="333">
        <f>JUNIO!AH161</f>
        <v>0</v>
      </c>
      <c r="I161" s="333">
        <f>JULIO!AH161</f>
        <v>0</v>
      </c>
      <c r="J161" s="333">
        <f>AGOSTO!AH161</f>
        <v>0</v>
      </c>
      <c r="K161" s="333">
        <f>SEPTIEMBRE!AH161</f>
        <v>0</v>
      </c>
      <c r="L161" s="333">
        <f>OCTUBRE!AH161</f>
        <v>0</v>
      </c>
      <c r="M161" s="333">
        <f>NOVIEMBRE!AH161</f>
        <v>0</v>
      </c>
      <c r="N161" s="334">
        <f>DICIEMBRE!AH161</f>
        <v>0</v>
      </c>
      <c r="O161" s="335">
        <f t="shared" si="2"/>
        <v>1</v>
      </c>
    </row>
    <row r="162" spans="1:15" ht="15" customHeight="1" x14ac:dyDescent="0.25">
      <c r="A162" s="424"/>
      <c r="B162" s="344" t="s">
        <v>104</v>
      </c>
      <c r="C162" s="345">
        <f>ENERO!AH162</f>
        <v>0</v>
      </c>
      <c r="D162" s="331">
        <f>FEBRERO!AH162</f>
        <v>1</v>
      </c>
      <c r="E162" s="332">
        <f>MARZO!AH162</f>
        <v>0</v>
      </c>
      <c r="F162" s="333">
        <f>ABRIL!AH162</f>
        <v>0</v>
      </c>
      <c r="G162" s="333">
        <f>MAYO!AH162</f>
        <v>0</v>
      </c>
      <c r="H162" s="333">
        <f>JUNIO!AH162</f>
        <v>0</v>
      </c>
      <c r="I162" s="333">
        <f>JULIO!AH162</f>
        <v>0</v>
      </c>
      <c r="J162" s="333">
        <f>AGOSTO!AH162</f>
        <v>0</v>
      </c>
      <c r="K162" s="333">
        <f>SEPTIEMBRE!AH162</f>
        <v>0</v>
      </c>
      <c r="L162" s="333">
        <f>OCTUBRE!AH162</f>
        <v>0</v>
      </c>
      <c r="M162" s="333">
        <f>NOVIEMBRE!AH162</f>
        <v>0</v>
      </c>
      <c r="N162" s="334">
        <f>DICIEMBRE!AH162</f>
        <v>0</v>
      </c>
      <c r="O162" s="335">
        <f t="shared" si="2"/>
        <v>1</v>
      </c>
    </row>
    <row r="163" spans="1:15" ht="15" customHeight="1" x14ac:dyDescent="0.25">
      <c r="A163" s="424"/>
      <c r="B163" s="344" t="s">
        <v>105</v>
      </c>
      <c r="C163" s="345">
        <f>ENERO!AH163</f>
        <v>0</v>
      </c>
      <c r="D163" s="331">
        <f>FEBRERO!AH163</f>
        <v>1</v>
      </c>
      <c r="E163" s="332">
        <f>MARZO!AH163</f>
        <v>1</v>
      </c>
      <c r="F163" s="333">
        <f>ABRIL!AH163</f>
        <v>0</v>
      </c>
      <c r="G163" s="333">
        <f>MAYO!AH163</f>
        <v>0</v>
      </c>
      <c r="H163" s="333">
        <f>JUNIO!AH163</f>
        <v>2</v>
      </c>
      <c r="I163" s="333">
        <f>JULIO!AH163</f>
        <v>1</v>
      </c>
      <c r="J163" s="333">
        <f>AGOSTO!AH163</f>
        <v>1</v>
      </c>
      <c r="K163" s="333">
        <f>SEPTIEMBRE!AH163</f>
        <v>0</v>
      </c>
      <c r="L163" s="333">
        <f>OCTUBRE!AH163</f>
        <v>0</v>
      </c>
      <c r="M163" s="333">
        <f>NOVIEMBRE!AH163</f>
        <v>0</v>
      </c>
      <c r="N163" s="334">
        <f>DICIEMBRE!AH163</f>
        <v>0</v>
      </c>
      <c r="O163" s="335">
        <f t="shared" si="2"/>
        <v>6</v>
      </c>
    </row>
    <row r="164" spans="1:15" ht="15" customHeight="1" x14ac:dyDescent="0.25">
      <c r="A164" s="424"/>
      <c r="B164" s="344" t="s">
        <v>106</v>
      </c>
      <c r="C164" s="345">
        <f>ENERO!AH164</f>
        <v>0</v>
      </c>
      <c r="D164" s="331">
        <f>FEBRERO!AH164</f>
        <v>0</v>
      </c>
      <c r="E164" s="332">
        <f>MARZO!AH164</f>
        <v>0</v>
      </c>
      <c r="F164" s="333">
        <f>ABRIL!AH164</f>
        <v>0</v>
      </c>
      <c r="G164" s="333">
        <f>MAYO!AH164</f>
        <v>0</v>
      </c>
      <c r="H164" s="333">
        <f>JUNIO!AH164</f>
        <v>0</v>
      </c>
      <c r="I164" s="333">
        <f>JULIO!AH164</f>
        <v>1</v>
      </c>
      <c r="J164" s="333">
        <f>AGOSTO!AH164</f>
        <v>0</v>
      </c>
      <c r="K164" s="333">
        <f>SEPTIEMBRE!AH164</f>
        <v>0</v>
      </c>
      <c r="L164" s="333">
        <f>OCTUBRE!AH164</f>
        <v>0</v>
      </c>
      <c r="M164" s="333">
        <f>NOVIEMBRE!AH164</f>
        <v>0</v>
      </c>
      <c r="N164" s="334">
        <f>DICIEMBRE!AH164</f>
        <v>0</v>
      </c>
      <c r="O164" s="335">
        <f t="shared" si="2"/>
        <v>1</v>
      </c>
    </row>
    <row r="165" spans="1:15" ht="15" customHeight="1" x14ac:dyDescent="0.25">
      <c r="A165" s="424"/>
      <c r="B165" s="344" t="s">
        <v>215</v>
      </c>
      <c r="C165" s="345">
        <f>ENERO!AH165</f>
        <v>0</v>
      </c>
      <c r="D165" s="331">
        <f>FEBRERO!AH165</f>
        <v>0</v>
      </c>
      <c r="E165" s="332">
        <f>MARZO!AH165</f>
        <v>0</v>
      </c>
      <c r="F165" s="333">
        <f>ABRIL!AH165</f>
        <v>1</v>
      </c>
      <c r="G165" s="333">
        <f>MAYO!AH165</f>
        <v>1</v>
      </c>
      <c r="H165" s="333">
        <f>JUNIO!AH165</f>
        <v>0</v>
      </c>
      <c r="I165" s="333">
        <f>JULIO!AH165</f>
        <v>0</v>
      </c>
      <c r="J165" s="333">
        <f>AGOSTO!AH165</f>
        <v>0</v>
      </c>
      <c r="K165" s="333">
        <f>SEPTIEMBRE!AH165</f>
        <v>0</v>
      </c>
      <c r="L165" s="333">
        <f>OCTUBRE!AH165</f>
        <v>0</v>
      </c>
      <c r="M165" s="333">
        <f>NOVIEMBRE!AH165</f>
        <v>0</v>
      </c>
      <c r="N165" s="334">
        <f>DICIEMBRE!AH165</f>
        <v>0</v>
      </c>
      <c r="O165" s="335">
        <f>SUMIF(C165:N165,"&gt;0")</f>
        <v>2</v>
      </c>
    </row>
    <row r="166" spans="1:15" ht="15" customHeight="1" x14ac:dyDescent="0.25">
      <c r="A166" s="424"/>
      <c r="B166" s="340" t="s">
        <v>108</v>
      </c>
      <c r="C166" s="345">
        <f>ENERO!AH166</f>
        <v>0</v>
      </c>
      <c r="D166" s="331">
        <f>FEBRERO!AH166</f>
        <v>0</v>
      </c>
      <c r="E166" s="332">
        <f>MARZO!AH166</f>
        <v>1</v>
      </c>
      <c r="F166" s="333">
        <f>ABRIL!AH166</f>
        <v>1</v>
      </c>
      <c r="G166" s="333">
        <f>MAYO!AH166</f>
        <v>1</v>
      </c>
      <c r="H166" s="333">
        <f>JUNIO!AH166</f>
        <v>1</v>
      </c>
      <c r="I166" s="333">
        <f>JULIO!AH166</f>
        <v>1</v>
      </c>
      <c r="J166" s="333">
        <f>AGOSTO!AH166</f>
        <v>0</v>
      </c>
      <c r="K166" s="333">
        <f>SEPTIEMBRE!AH166</f>
        <v>0</v>
      </c>
      <c r="L166" s="333">
        <f>OCTUBRE!AH166</f>
        <v>0</v>
      </c>
      <c r="M166" s="333">
        <f>NOVIEMBRE!AH166</f>
        <v>0</v>
      </c>
      <c r="N166" s="334">
        <f>DICIEMBRE!AH166</f>
        <v>0</v>
      </c>
      <c r="O166" s="335">
        <f>SUMIF(C166:N166,"&gt;0")</f>
        <v>5</v>
      </c>
    </row>
    <row r="167" spans="1:15" ht="15" customHeight="1" x14ac:dyDescent="0.25">
      <c r="A167" s="424"/>
      <c r="B167" s="340" t="s">
        <v>109</v>
      </c>
      <c r="C167" s="345">
        <f>ENERO!AH167</f>
        <v>0</v>
      </c>
      <c r="D167" s="331">
        <f>FEBRERO!AH167</f>
        <v>0</v>
      </c>
      <c r="E167" s="332">
        <f>MARZO!AH167</f>
        <v>0</v>
      </c>
      <c r="F167" s="333">
        <f>ABRIL!AH167</f>
        <v>0</v>
      </c>
      <c r="G167" s="333">
        <f>MAYO!AH167</f>
        <v>0</v>
      </c>
      <c r="H167" s="333">
        <f>JUNIO!AH167</f>
        <v>0</v>
      </c>
      <c r="I167" s="333">
        <f>JULIO!AH167</f>
        <v>0</v>
      </c>
      <c r="J167" s="333">
        <f>AGOSTO!AH167</f>
        <v>0</v>
      </c>
      <c r="K167" s="333">
        <f>SEPTIEMBRE!AH167</f>
        <v>0</v>
      </c>
      <c r="L167" s="333">
        <f>OCTUBRE!AH167</f>
        <v>0</v>
      </c>
      <c r="M167" s="333">
        <f>NOVIEMBRE!AH167</f>
        <v>0</v>
      </c>
      <c r="N167" s="334">
        <f>DICIEMBRE!AH167</f>
        <v>0</v>
      </c>
      <c r="O167" s="335">
        <f t="shared" si="2"/>
        <v>0</v>
      </c>
    </row>
    <row r="168" spans="1:15" ht="15" x14ac:dyDescent="0.25">
      <c r="A168" s="424"/>
      <c r="B168" s="156" t="s">
        <v>110</v>
      </c>
      <c r="C168" s="345">
        <f>ENERO!AH168</f>
        <v>0</v>
      </c>
      <c r="D168" s="331">
        <f>FEBRERO!AH168</f>
        <v>0</v>
      </c>
      <c r="E168" s="332">
        <f>MARZO!AH168</f>
        <v>0</v>
      </c>
      <c r="F168" s="333">
        <f>ABRIL!AH168</f>
        <v>0</v>
      </c>
      <c r="G168" s="333">
        <f>MAYO!AH168</f>
        <v>0</v>
      </c>
      <c r="H168" s="333">
        <f>JUNIO!AH168</f>
        <v>0</v>
      </c>
      <c r="I168" s="333">
        <f>JULIO!AH168</f>
        <v>0</v>
      </c>
      <c r="J168" s="333">
        <f>AGOSTO!AH168</f>
        <v>1</v>
      </c>
      <c r="K168" s="333">
        <f>SEPTIEMBRE!AH168</f>
        <v>0</v>
      </c>
      <c r="L168" s="333">
        <f>OCTUBRE!AH168</f>
        <v>0</v>
      </c>
      <c r="M168" s="333">
        <f>NOVIEMBRE!AH168</f>
        <v>0</v>
      </c>
      <c r="N168" s="334">
        <f>DICIEMBRE!AH168</f>
        <v>0</v>
      </c>
      <c r="O168" s="335">
        <f t="shared" si="2"/>
        <v>1</v>
      </c>
    </row>
    <row r="169" spans="1:15" ht="15" customHeight="1" x14ac:dyDescent="0.25">
      <c r="A169" s="424"/>
      <c r="B169" s="340" t="s">
        <v>216</v>
      </c>
      <c r="C169" s="345">
        <f>ENERO!AH169</f>
        <v>2</v>
      </c>
      <c r="D169" s="331">
        <f>FEBRERO!AH169</f>
        <v>5</v>
      </c>
      <c r="E169" s="332">
        <f>MARZO!AH169</f>
        <v>2</v>
      </c>
      <c r="F169" s="333">
        <f>ABRIL!AH169</f>
        <v>3</v>
      </c>
      <c r="G169" s="333">
        <f>MAYO!AH169</f>
        <v>4</v>
      </c>
      <c r="H169" s="333">
        <f>JUNIO!AH169</f>
        <v>2</v>
      </c>
      <c r="I169" s="333">
        <f>JULIO!AH169</f>
        <v>5</v>
      </c>
      <c r="J169" s="333">
        <f>AGOSTO!AH169</f>
        <v>0</v>
      </c>
      <c r="K169" s="333">
        <f>SEPTIEMBRE!AH169</f>
        <v>7</v>
      </c>
      <c r="L169" s="333">
        <f>OCTUBRE!AH169</f>
        <v>3</v>
      </c>
      <c r="M169" s="333">
        <f>NOVIEMBRE!AH169</f>
        <v>4</v>
      </c>
      <c r="N169" s="334">
        <f>DICIEMBRE!AH169</f>
        <v>0</v>
      </c>
      <c r="O169" s="335">
        <f>SUMIF(C169:N169,"&gt;0")</f>
        <v>37</v>
      </c>
    </row>
    <row r="170" spans="1:15" ht="15" x14ac:dyDescent="0.25">
      <c r="A170" s="424"/>
      <c r="B170" s="156" t="s">
        <v>112</v>
      </c>
      <c r="C170" s="345">
        <f>ENERO!AH170</f>
        <v>0</v>
      </c>
      <c r="D170" s="331">
        <f>FEBRERO!AH170</f>
        <v>0</v>
      </c>
      <c r="E170" s="332">
        <f>MARZO!AH170</f>
        <v>0</v>
      </c>
      <c r="F170" s="333">
        <f>ABRIL!AH170</f>
        <v>1</v>
      </c>
      <c r="G170" s="333">
        <f>MAYO!AH170</f>
        <v>0</v>
      </c>
      <c r="H170" s="333">
        <f>JUNIO!AH170</f>
        <v>0</v>
      </c>
      <c r="I170" s="333">
        <f>JULIO!AH170</f>
        <v>1</v>
      </c>
      <c r="J170" s="333">
        <f>AGOSTO!AH170</f>
        <v>0</v>
      </c>
      <c r="K170" s="333">
        <f>SEPTIEMBRE!AH170</f>
        <v>0</v>
      </c>
      <c r="L170" s="333">
        <f>OCTUBRE!AH170</f>
        <v>1</v>
      </c>
      <c r="M170" s="333">
        <f>NOVIEMBRE!AH170</f>
        <v>0</v>
      </c>
      <c r="N170" s="334">
        <f>DICIEMBRE!AH170</f>
        <v>0</v>
      </c>
      <c r="O170" s="335">
        <f t="shared" si="2"/>
        <v>3</v>
      </c>
    </row>
    <row r="171" spans="1:15" ht="15" customHeight="1" x14ac:dyDescent="0.25">
      <c r="A171" s="424"/>
      <c r="B171" s="340" t="s">
        <v>113</v>
      </c>
      <c r="C171" s="345">
        <f>ENERO!AH171</f>
        <v>1</v>
      </c>
      <c r="D171" s="331">
        <f>FEBRERO!AH171</f>
        <v>0</v>
      </c>
      <c r="E171" s="332">
        <f>MARZO!AH171</f>
        <v>0</v>
      </c>
      <c r="F171" s="333">
        <f>ABRIL!AH171</f>
        <v>1</v>
      </c>
      <c r="G171" s="333">
        <f>MAYO!AH171</f>
        <v>1</v>
      </c>
      <c r="H171" s="333">
        <f>JUNIO!AH171</f>
        <v>0</v>
      </c>
      <c r="I171" s="333">
        <f>JULIO!AH171</f>
        <v>0</v>
      </c>
      <c r="J171" s="333">
        <f>AGOSTO!AH171</f>
        <v>0</v>
      </c>
      <c r="K171" s="333">
        <f>SEPTIEMBRE!AH171</f>
        <v>0</v>
      </c>
      <c r="L171" s="333">
        <f>OCTUBRE!AH171</f>
        <v>0</v>
      </c>
      <c r="M171" s="333">
        <f>NOVIEMBRE!AH171</f>
        <v>0</v>
      </c>
      <c r="N171" s="334">
        <f>DICIEMBRE!AH171</f>
        <v>0</v>
      </c>
      <c r="O171" s="335">
        <f t="shared" si="2"/>
        <v>3</v>
      </c>
    </row>
    <row r="172" spans="1:15" ht="15" x14ac:dyDescent="0.25">
      <c r="A172" s="424"/>
      <c r="B172" s="156" t="s">
        <v>114</v>
      </c>
      <c r="C172" s="345">
        <f>ENERO!AH172</f>
        <v>0</v>
      </c>
      <c r="D172" s="331">
        <f>FEBRERO!AH172</f>
        <v>0</v>
      </c>
      <c r="E172" s="332">
        <f>MARZO!AH172</f>
        <v>0</v>
      </c>
      <c r="F172" s="333">
        <f>ABRIL!AH172</f>
        <v>0</v>
      </c>
      <c r="G172" s="333">
        <f>MAYO!AH172</f>
        <v>1</v>
      </c>
      <c r="H172" s="333">
        <f>JUNIO!AH172</f>
        <v>0</v>
      </c>
      <c r="I172" s="333">
        <f>JULIO!AH172</f>
        <v>0</v>
      </c>
      <c r="J172" s="333">
        <f>AGOSTO!AH172</f>
        <v>0</v>
      </c>
      <c r="K172" s="333">
        <f>SEPTIEMBRE!AH172</f>
        <v>0</v>
      </c>
      <c r="L172" s="333">
        <f>OCTUBRE!AH172</f>
        <v>0</v>
      </c>
      <c r="M172" s="333">
        <f>NOVIEMBRE!AH172</f>
        <v>0</v>
      </c>
      <c r="N172" s="334">
        <f>DICIEMBRE!AH172</f>
        <v>0</v>
      </c>
      <c r="O172" s="335">
        <f t="shared" si="2"/>
        <v>1</v>
      </c>
    </row>
    <row r="173" spans="1:15" ht="15" customHeight="1" x14ac:dyDescent="0.25">
      <c r="A173" s="424"/>
      <c r="B173" s="340" t="s">
        <v>115</v>
      </c>
      <c r="C173" s="345">
        <f>ENERO!AH173</f>
        <v>0</v>
      </c>
      <c r="D173" s="331">
        <f>FEBRERO!AH173</f>
        <v>0</v>
      </c>
      <c r="E173" s="332">
        <f>MARZO!AH173</f>
        <v>0</v>
      </c>
      <c r="F173" s="333">
        <f>ABRIL!AH173</f>
        <v>0</v>
      </c>
      <c r="G173" s="333">
        <f>MAYO!AH173</f>
        <v>2</v>
      </c>
      <c r="H173" s="333">
        <f>JUNIO!AH173</f>
        <v>0</v>
      </c>
      <c r="I173" s="333">
        <f>JULIO!AH173</f>
        <v>1</v>
      </c>
      <c r="J173" s="333">
        <f>AGOSTO!AH173</f>
        <v>0</v>
      </c>
      <c r="K173" s="333">
        <f>SEPTIEMBRE!AH173</f>
        <v>2</v>
      </c>
      <c r="L173" s="333">
        <f>OCTUBRE!AH173</f>
        <v>1</v>
      </c>
      <c r="M173" s="333">
        <f>NOVIEMBRE!AH173</f>
        <v>0</v>
      </c>
      <c r="N173" s="334">
        <f>DICIEMBRE!AH173</f>
        <v>0</v>
      </c>
      <c r="O173" s="335">
        <f t="shared" si="2"/>
        <v>6</v>
      </c>
    </row>
    <row r="174" spans="1:15" ht="15" customHeight="1" x14ac:dyDescent="0.25">
      <c r="A174" s="424"/>
      <c r="B174" s="340" t="s">
        <v>116</v>
      </c>
      <c r="C174" s="345">
        <f>ENERO!AH174</f>
        <v>0</v>
      </c>
      <c r="D174" s="331">
        <f>FEBRERO!AH174</f>
        <v>0</v>
      </c>
      <c r="E174" s="332">
        <f>MARZO!AH174</f>
        <v>0</v>
      </c>
      <c r="F174" s="333">
        <f>ABRIL!AH174</f>
        <v>0</v>
      </c>
      <c r="G174" s="333">
        <f>MAYO!AH174</f>
        <v>0</v>
      </c>
      <c r="H174" s="333">
        <f>JUNIO!AH174</f>
        <v>1</v>
      </c>
      <c r="I174" s="333">
        <f>JULIO!AH174</f>
        <v>0</v>
      </c>
      <c r="J174" s="333">
        <f>AGOSTO!AH174</f>
        <v>0</v>
      </c>
      <c r="K174" s="333">
        <f>SEPTIEMBRE!AH174</f>
        <v>0</v>
      </c>
      <c r="L174" s="333">
        <f>OCTUBRE!AH174</f>
        <v>0</v>
      </c>
      <c r="M174" s="333">
        <f>NOVIEMBRE!AH174</f>
        <v>0</v>
      </c>
      <c r="N174" s="334">
        <f>DICIEMBRE!AH174</f>
        <v>0</v>
      </c>
      <c r="O174" s="335">
        <f t="shared" si="2"/>
        <v>1</v>
      </c>
    </row>
    <row r="175" spans="1:15" ht="15" customHeight="1" x14ac:dyDescent="0.25">
      <c r="A175" s="424"/>
      <c r="B175" s="340" t="s">
        <v>117</v>
      </c>
      <c r="C175" s="345">
        <f>ENERO!AH175</f>
        <v>1</v>
      </c>
      <c r="D175" s="331">
        <f>FEBRERO!AH175</f>
        <v>0</v>
      </c>
      <c r="E175" s="332">
        <f>MARZO!AH175</f>
        <v>1</v>
      </c>
      <c r="F175" s="333">
        <f>ABRIL!AH175</f>
        <v>0</v>
      </c>
      <c r="G175" s="333">
        <f>MAYO!AH175</f>
        <v>2</v>
      </c>
      <c r="H175" s="333">
        <f>JUNIO!AH175</f>
        <v>2</v>
      </c>
      <c r="I175" s="333">
        <f>JULIO!AH175</f>
        <v>0</v>
      </c>
      <c r="J175" s="333">
        <f>AGOSTO!AH15</f>
        <v>3</v>
      </c>
      <c r="K175" s="333">
        <f>SEPTIEMBRE!AH175</f>
        <v>0</v>
      </c>
      <c r="L175" s="333">
        <f>OCTUBRE!AH175</f>
        <v>0</v>
      </c>
      <c r="M175" s="333">
        <f>NOVIEMBRE!AH175</f>
        <v>0</v>
      </c>
      <c r="N175" s="334">
        <f>DICIEMBRE!AH175</f>
        <v>0</v>
      </c>
      <c r="O175" s="335">
        <f t="shared" si="2"/>
        <v>9</v>
      </c>
    </row>
    <row r="176" spans="1:15" ht="15" customHeight="1" x14ac:dyDescent="0.25">
      <c r="A176" s="424"/>
      <c r="B176" s="340" t="s">
        <v>217</v>
      </c>
      <c r="C176" s="345">
        <f>ENERO!AH176</f>
        <v>0</v>
      </c>
      <c r="D176" s="331">
        <f>FEBRERO!AH176</f>
        <v>0</v>
      </c>
      <c r="E176" s="332">
        <f>MARZO!AH176</f>
        <v>0</v>
      </c>
      <c r="F176" s="333">
        <f>ABRIL!AH176</f>
        <v>0</v>
      </c>
      <c r="G176" s="333">
        <f>MAYO!AH176</f>
        <v>0</v>
      </c>
      <c r="H176" s="333">
        <f>JUNIO!AH176</f>
        <v>0</v>
      </c>
      <c r="I176" s="333">
        <f>JULIO!AH176</f>
        <v>0</v>
      </c>
      <c r="J176" s="333">
        <f>AGOSTO!AH176</f>
        <v>0</v>
      </c>
      <c r="K176" s="333">
        <f>SEPTIEMBRE!AH176</f>
        <v>0</v>
      </c>
      <c r="L176" s="333">
        <f>OCTUBRE!AH176</f>
        <v>0</v>
      </c>
      <c r="M176" s="333">
        <f>NOVIEMBRE!AH176</f>
        <v>0</v>
      </c>
      <c r="N176" s="334">
        <f>DICIEMBRE!AH176</f>
        <v>0</v>
      </c>
      <c r="O176" s="335">
        <f t="shared" si="2"/>
        <v>0</v>
      </c>
    </row>
    <row r="177" spans="1:15" ht="15.75" customHeight="1" x14ac:dyDescent="0.25">
      <c r="A177" s="424"/>
      <c r="B177" s="340" t="s">
        <v>119</v>
      </c>
      <c r="C177" s="345">
        <f>ENERO!AH177</f>
        <v>0</v>
      </c>
      <c r="D177" s="331">
        <f>FEBRERO!AH177</f>
        <v>0</v>
      </c>
      <c r="E177" s="332">
        <f>MARZO!AH177</f>
        <v>2</v>
      </c>
      <c r="F177" s="333">
        <f>ABRIL!AH177</f>
        <v>0</v>
      </c>
      <c r="G177" s="333">
        <f>MAYO!AH177</f>
        <v>0</v>
      </c>
      <c r="H177" s="333">
        <f>JUNIO!AH177</f>
        <v>0</v>
      </c>
      <c r="I177" s="333">
        <f>JULIO!AH177</f>
        <v>0</v>
      </c>
      <c r="J177" s="333">
        <f>AGOSTO!AH177</f>
        <v>0</v>
      </c>
      <c r="K177" s="333">
        <f>SEPTIEMBRE!AH177</f>
        <v>0</v>
      </c>
      <c r="L177" s="333">
        <f>OCTUBRE!AH177</f>
        <v>0</v>
      </c>
      <c r="M177" s="333">
        <f>NOVIEMBRE!AH177</f>
        <v>0</v>
      </c>
      <c r="N177" s="334">
        <f>DICIEMBRE!AH177</f>
        <v>0</v>
      </c>
      <c r="O177" s="335">
        <f t="shared" si="2"/>
        <v>2</v>
      </c>
    </row>
    <row r="178" spans="1:15" ht="15" customHeight="1" x14ac:dyDescent="0.25">
      <c r="A178" s="424"/>
      <c r="B178" s="340" t="s">
        <v>120</v>
      </c>
      <c r="C178" s="345">
        <f>ENERO!AH178</f>
        <v>0</v>
      </c>
      <c r="D178" s="331">
        <f>FEBRERO!AH178</f>
        <v>0</v>
      </c>
      <c r="E178" s="332">
        <f>MARZO!AH178</f>
        <v>0</v>
      </c>
      <c r="F178" s="333">
        <f>ABRIL!AH178</f>
        <v>0</v>
      </c>
      <c r="G178" s="333">
        <f>MAYO!AH178</f>
        <v>0</v>
      </c>
      <c r="H178" s="333">
        <f>JUNIO!AH178</f>
        <v>0</v>
      </c>
      <c r="I178" s="333">
        <f>JULIO!AH178</f>
        <v>0</v>
      </c>
      <c r="J178" s="333">
        <f>AGOSTO!AH178</f>
        <v>0</v>
      </c>
      <c r="K178" s="333">
        <f>SEPTIEMBRE!AH178</f>
        <v>0</v>
      </c>
      <c r="L178" s="333">
        <f>OCTUBRE!AH178</f>
        <v>0</v>
      </c>
      <c r="M178" s="333">
        <f>NOVIEMBRE!AH178</f>
        <v>0</v>
      </c>
      <c r="N178" s="334">
        <f>DICIEMBRE!AH178</f>
        <v>0</v>
      </c>
      <c r="O178" s="335">
        <f>SUMIF(C178:N178,"&gt;0")</f>
        <v>0</v>
      </c>
    </row>
    <row r="179" spans="1:15" ht="15" customHeight="1" x14ac:dyDescent="0.25">
      <c r="A179" s="424"/>
      <c r="B179" s="340" t="s">
        <v>121</v>
      </c>
      <c r="C179" s="345">
        <f>ENERO!AH179</f>
        <v>0</v>
      </c>
      <c r="D179" s="331">
        <f>FEBRERO!AH179</f>
        <v>1</v>
      </c>
      <c r="E179" s="332">
        <f>MARZO!AH179</f>
        <v>0</v>
      </c>
      <c r="F179" s="333">
        <f>ABRIL!AH179</f>
        <v>1</v>
      </c>
      <c r="G179" s="333">
        <f>MAYO!AH179</f>
        <v>0</v>
      </c>
      <c r="H179" s="333">
        <f>JUNIO!AH179</f>
        <v>0</v>
      </c>
      <c r="I179" s="333">
        <f>JULIO!AH179</f>
        <v>2</v>
      </c>
      <c r="J179" s="333">
        <f>AGOSTO!AH179</f>
        <v>3</v>
      </c>
      <c r="K179" s="333">
        <f>SEPTIEMBRE!AH179</f>
        <v>0</v>
      </c>
      <c r="L179" s="333">
        <f>OCTUBRE!AH179</f>
        <v>0</v>
      </c>
      <c r="M179" s="333">
        <f>NOVIEMBRE!AH179</f>
        <v>0</v>
      </c>
      <c r="N179" s="334">
        <f>DICIEMBRE!AH179</f>
        <v>0</v>
      </c>
      <c r="O179" s="335">
        <f>SUMIF(C179:N179,"&gt;0")</f>
        <v>7</v>
      </c>
    </row>
    <row r="180" spans="1:15" ht="15" customHeight="1" x14ac:dyDescent="0.25">
      <c r="A180" s="424"/>
      <c r="B180" s="340" t="s">
        <v>122</v>
      </c>
      <c r="C180" s="345">
        <f>ENERO!AH180</f>
        <v>0</v>
      </c>
      <c r="D180" s="331">
        <f>FEBRERO!AH180</f>
        <v>0</v>
      </c>
      <c r="E180" s="332">
        <f>MARZO!AH180</f>
        <v>0</v>
      </c>
      <c r="F180" s="333">
        <f>ABRIL!AH180</f>
        <v>0</v>
      </c>
      <c r="G180" s="333">
        <f>MAYO!AH180</f>
        <v>1</v>
      </c>
      <c r="H180" s="333">
        <f>JUNIO!AH180</f>
        <v>0</v>
      </c>
      <c r="I180" s="333">
        <f>JULIO!AH180</f>
        <v>0</v>
      </c>
      <c r="J180" s="333">
        <f>AGOSTO!AH180</f>
        <v>0</v>
      </c>
      <c r="K180" s="333">
        <f>SEPTIEMBRE!AH180</f>
        <v>0</v>
      </c>
      <c r="L180" s="333">
        <f>OCTUBRE!AH180</f>
        <v>0</v>
      </c>
      <c r="M180" s="333">
        <f>NOVIEMBRE!AH180</f>
        <v>0</v>
      </c>
      <c r="N180" s="334">
        <f>DICIEMBRE!AH180</f>
        <v>0</v>
      </c>
      <c r="O180" s="335">
        <f t="shared" si="2"/>
        <v>1</v>
      </c>
    </row>
    <row r="181" spans="1:15" ht="15" customHeight="1" x14ac:dyDescent="0.25">
      <c r="A181" s="424"/>
      <c r="B181" s="340" t="s">
        <v>218</v>
      </c>
      <c r="C181" s="345">
        <f>ENERO!AH181</f>
        <v>0</v>
      </c>
      <c r="D181" s="331">
        <f>FEBRERO!AH181</f>
        <v>0</v>
      </c>
      <c r="E181" s="332">
        <f>MARZO!AH181</f>
        <v>0</v>
      </c>
      <c r="F181" s="333">
        <f>ABRIL!AH181</f>
        <v>0</v>
      </c>
      <c r="G181" s="333">
        <f>MAYO!AH181</f>
        <v>0</v>
      </c>
      <c r="H181" s="333">
        <f>JUNIO!AH181</f>
        <v>0</v>
      </c>
      <c r="I181" s="333">
        <f>JULIO!AH181</f>
        <v>0</v>
      </c>
      <c r="J181" s="333">
        <f>AGOSTO!AH181</f>
        <v>0</v>
      </c>
      <c r="K181" s="333">
        <f>SEPTIEMBRE!AH181</f>
        <v>0</v>
      </c>
      <c r="L181" s="333">
        <f>OCTUBRE!AH181</f>
        <v>0</v>
      </c>
      <c r="M181" s="333">
        <f>NOVIEMBRE!AH181</f>
        <v>0</v>
      </c>
      <c r="N181" s="334">
        <f>DICIEMBRE!AH181</f>
        <v>0</v>
      </c>
      <c r="O181" s="335">
        <f t="shared" si="2"/>
        <v>0</v>
      </c>
    </row>
    <row r="182" spans="1:15" ht="15" customHeight="1" x14ac:dyDescent="0.25">
      <c r="A182" s="424"/>
      <c r="B182" s="340" t="s">
        <v>124</v>
      </c>
      <c r="C182" s="345">
        <f>ENERO!AH182</f>
        <v>0</v>
      </c>
      <c r="D182" s="331">
        <f>FEBRERO!AH182</f>
        <v>0</v>
      </c>
      <c r="E182" s="332">
        <f>MARZO!AH182</f>
        <v>0</v>
      </c>
      <c r="F182" s="333">
        <f>ABRIL!AH182</f>
        <v>1</v>
      </c>
      <c r="G182" s="333">
        <f>MAYO!AH182</f>
        <v>0</v>
      </c>
      <c r="H182" s="333">
        <f>JUNIO!AH182</f>
        <v>1</v>
      </c>
      <c r="I182" s="333">
        <f>JULIO!AH182</f>
        <v>3</v>
      </c>
      <c r="J182" s="333">
        <f>AGOSTO!AH182</f>
        <v>0</v>
      </c>
      <c r="K182" s="333">
        <f>SEPTIEMBRE!AH182</f>
        <v>0</v>
      </c>
      <c r="L182" s="333">
        <f>OCTUBRE!AH182</f>
        <v>0</v>
      </c>
      <c r="M182" s="333">
        <f>NOVIEMBRE!AH182</f>
        <v>0</v>
      </c>
      <c r="N182" s="334">
        <f>DICIEMBRE!AH182</f>
        <v>0</v>
      </c>
      <c r="O182" s="335">
        <f t="shared" si="2"/>
        <v>5</v>
      </c>
    </row>
    <row r="183" spans="1:15" ht="15" x14ac:dyDescent="0.25">
      <c r="A183" s="424"/>
      <c r="B183" s="340" t="s">
        <v>125</v>
      </c>
      <c r="C183" s="345">
        <f>ENERO!AH183</f>
        <v>0</v>
      </c>
      <c r="D183" s="331">
        <f>FEBRERO!AH183</f>
        <v>0</v>
      </c>
      <c r="E183" s="332">
        <f>MARZO!AH183</f>
        <v>0</v>
      </c>
      <c r="F183" s="333">
        <f>ABRIL!AH183</f>
        <v>0</v>
      </c>
      <c r="G183" s="333">
        <f>MAYO!AH183</f>
        <v>0</v>
      </c>
      <c r="H183" s="333">
        <f>JUNIO!AH183</f>
        <v>0</v>
      </c>
      <c r="I183" s="333">
        <f>JULIO!AH183</f>
        <v>0</v>
      </c>
      <c r="J183" s="333">
        <f>AGOSTO!AH183</f>
        <v>0</v>
      </c>
      <c r="K183" s="333">
        <f>SEPTIEMBRE!AH183</f>
        <v>0</v>
      </c>
      <c r="L183" s="333">
        <f>OCTUBRE!AH183</f>
        <v>0</v>
      </c>
      <c r="M183" s="333">
        <f>NOVIEMBRE!AH183</f>
        <v>0</v>
      </c>
      <c r="N183" s="334">
        <f>DICIEMBRE!AH183</f>
        <v>0</v>
      </c>
      <c r="O183" s="335">
        <f t="shared" si="2"/>
        <v>0</v>
      </c>
    </row>
    <row r="184" spans="1:15" ht="15" customHeight="1" thickBot="1" x14ac:dyDescent="0.3">
      <c r="A184" s="425"/>
      <c r="B184" s="348" t="s">
        <v>126</v>
      </c>
      <c r="C184" s="349">
        <f>ENERO!AH184</f>
        <v>0</v>
      </c>
      <c r="D184" s="349">
        <f>FEBRERO!AH184</f>
        <v>1</v>
      </c>
      <c r="E184" s="350">
        <f>MARZO!AH184</f>
        <v>0</v>
      </c>
      <c r="F184" s="351">
        <f>ABRIL!AH184</f>
        <v>1</v>
      </c>
      <c r="G184" s="351">
        <f>MAYO!AH184</f>
        <v>0</v>
      </c>
      <c r="H184" s="351">
        <f>JUNIO!AH184</f>
        <v>0</v>
      </c>
      <c r="I184" s="351">
        <f>JULIO!AH184</f>
        <v>1</v>
      </c>
      <c r="J184" s="351">
        <f>AGOSTO!AH184</f>
        <v>0</v>
      </c>
      <c r="K184" s="351">
        <f>SEPTIEMBRE!AH184</f>
        <v>0</v>
      </c>
      <c r="L184" s="351">
        <f>OCTUBRE!AH184</f>
        <v>0</v>
      </c>
      <c r="M184" s="351">
        <f>NOVIEMBRE!AH184</f>
        <v>0</v>
      </c>
      <c r="N184" s="352">
        <f>DICIEMBRE!AH184</f>
        <v>0</v>
      </c>
      <c r="O184" s="353">
        <f t="shared" si="2"/>
        <v>3</v>
      </c>
    </row>
    <row r="185" spans="1:15" ht="15" x14ac:dyDescent="0.25">
      <c r="A185" s="411" t="s">
        <v>127</v>
      </c>
      <c r="B185" s="164" t="s">
        <v>128</v>
      </c>
      <c r="C185" s="354">
        <f>ENERO!AH185</f>
        <v>0</v>
      </c>
      <c r="D185" s="354">
        <f>FEBRERO!AH185</f>
        <v>0</v>
      </c>
      <c r="E185" s="355">
        <f>MARZO!AH185</f>
        <v>0</v>
      </c>
      <c r="F185" s="354">
        <f>ABRIL!AH185</f>
        <v>0</v>
      </c>
      <c r="G185" s="354">
        <f>MAYO!AH185</f>
        <v>0</v>
      </c>
      <c r="H185" s="354">
        <f>JUNIO!AH185</f>
        <v>0</v>
      </c>
      <c r="I185" s="354">
        <f>JULIO!AH185</f>
        <v>0</v>
      </c>
      <c r="J185" s="354">
        <f>AGOSTO!AH185</f>
        <v>0</v>
      </c>
      <c r="K185" s="354">
        <f>SEPTIEMBRE!AH185</f>
        <v>0</v>
      </c>
      <c r="L185" s="354">
        <f>OCTUBRE!AH185</f>
        <v>0</v>
      </c>
      <c r="M185" s="354">
        <f>NOVIEMBRE!AH185</f>
        <v>0</v>
      </c>
      <c r="N185" s="356">
        <f>DICIEMBRE!AH185</f>
        <v>0</v>
      </c>
      <c r="O185" s="357">
        <f t="shared" si="2"/>
        <v>0</v>
      </c>
    </row>
    <row r="186" spans="1:15" ht="15" x14ac:dyDescent="0.25">
      <c r="A186" s="411"/>
      <c r="B186" s="168" t="s">
        <v>129</v>
      </c>
      <c r="C186" s="358">
        <f>ENERO!AH186</f>
        <v>0</v>
      </c>
      <c r="D186" s="354">
        <f>FEBRERO!AH186</f>
        <v>0</v>
      </c>
      <c r="E186" s="355">
        <f>MARZO!AH186</f>
        <v>0</v>
      </c>
      <c r="F186" s="354">
        <f>ABRIL!AH186</f>
        <v>0</v>
      </c>
      <c r="G186" s="354">
        <f>MAYO!AH186</f>
        <v>1</v>
      </c>
      <c r="H186" s="354">
        <f>JUNIO!AH186</f>
        <v>1</v>
      </c>
      <c r="I186" s="354">
        <f>JULIO!AH186</f>
        <v>1</v>
      </c>
      <c r="J186" s="354">
        <f>AGOSTO!AH186</f>
        <v>0</v>
      </c>
      <c r="K186" s="354">
        <f>SEPTIEMBRE!AH186</f>
        <v>0</v>
      </c>
      <c r="L186" s="354">
        <f>OCTUBRE!AH186</f>
        <v>0</v>
      </c>
      <c r="M186" s="354">
        <f>NOVIEMBRE!AH186</f>
        <v>0</v>
      </c>
      <c r="N186" s="356">
        <f>DICIEMBRE!AH186</f>
        <v>0</v>
      </c>
      <c r="O186" s="357">
        <f t="shared" si="2"/>
        <v>3</v>
      </c>
    </row>
    <row r="187" spans="1:15" ht="15" x14ac:dyDescent="0.25">
      <c r="A187" s="411"/>
      <c r="B187" s="168" t="s">
        <v>130</v>
      </c>
      <c r="C187" s="358">
        <f>ENERO!AH187</f>
        <v>0</v>
      </c>
      <c r="D187" s="354">
        <f>FEBRERO!AH187</f>
        <v>0</v>
      </c>
      <c r="E187" s="355">
        <f>MARZO!AH187</f>
        <v>2</v>
      </c>
      <c r="F187" s="354">
        <f>ABRIL!AH187</f>
        <v>0</v>
      </c>
      <c r="G187" s="354">
        <f>MAYO!AH187</f>
        <v>2</v>
      </c>
      <c r="H187" s="354">
        <f>JUNIO!AH187</f>
        <v>0</v>
      </c>
      <c r="I187" s="354">
        <f>JULIO!AH187</f>
        <v>1</v>
      </c>
      <c r="J187" s="354">
        <f>AGOSTO!AH187</f>
        <v>0</v>
      </c>
      <c r="K187" s="354">
        <f>SEPTIEMBRE!AH187</f>
        <v>0</v>
      </c>
      <c r="L187" s="354">
        <f>OCTUBRE!AH187</f>
        <v>0</v>
      </c>
      <c r="M187" s="354">
        <f>NOVIEMBRE!AH187</f>
        <v>0</v>
      </c>
      <c r="N187" s="356">
        <f>DICIEMBRE!AH187</f>
        <v>0</v>
      </c>
      <c r="O187" s="357">
        <f t="shared" si="2"/>
        <v>5</v>
      </c>
    </row>
    <row r="188" spans="1:15" ht="15" x14ac:dyDescent="0.25">
      <c r="A188" s="411"/>
      <c r="B188" s="168" t="s">
        <v>131</v>
      </c>
      <c r="C188" s="358">
        <f>ENERO!AH188</f>
        <v>0</v>
      </c>
      <c r="D188" s="354">
        <f>FEBRERO!AH188</f>
        <v>0</v>
      </c>
      <c r="E188" s="355">
        <f>MARZO!AH188</f>
        <v>0</v>
      </c>
      <c r="F188" s="354">
        <f>ABRIL!AH188</f>
        <v>0</v>
      </c>
      <c r="G188" s="354">
        <f>MAYO!AH188</f>
        <v>2</v>
      </c>
      <c r="H188" s="354">
        <f>JUNIO!AH188</f>
        <v>1</v>
      </c>
      <c r="I188" s="354">
        <f>JULIO!AH188</f>
        <v>0</v>
      </c>
      <c r="J188" s="354">
        <f>AGOSTO!AH188</f>
        <v>0</v>
      </c>
      <c r="K188" s="354">
        <f>SEPTIEMBRE!AH188</f>
        <v>0</v>
      </c>
      <c r="L188" s="354">
        <f>OCTUBRE!AH188</f>
        <v>0</v>
      </c>
      <c r="M188" s="354">
        <f>NOVIEMBRE!AH188</f>
        <v>0</v>
      </c>
      <c r="N188" s="356">
        <f>DICIEMBRE!AH188</f>
        <v>0</v>
      </c>
      <c r="O188" s="357">
        <f t="shared" si="2"/>
        <v>3</v>
      </c>
    </row>
    <row r="189" spans="1:15" ht="15" x14ac:dyDescent="0.25">
      <c r="A189" s="411"/>
      <c r="B189" s="168" t="s">
        <v>132</v>
      </c>
      <c r="C189" s="358">
        <f>ENERO!AH189</f>
        <v>0</v>
      </c>
      <c r="D189" s="354">
        <f>FEBRERO!AH189</f>
        <v>0</v>
      </c>
      <c r="E189" s="355">
        <f>MARZO!AH189</f>
        <v>0</v>
      </c>
      <c r="F189" s="354">
        <f>ABRIL!AH189</f>
        <v>0</v>
      </c>
      <c r="G189" s="354">
        <f>MAYO!AH189</f>
        <v>0</v>
      </c>
      <c r="H189" s="354">
        <f>JUNIO!AH189</f>
        <v>0</v>
      </c>
      <c r="I189" s="354">
        <f>JULIO!AH189</f>
        <v>0</v>
      </c>
      <c r="J189" s="354">
        <f>AGOSTO!AH189</f>
        <v>0</v>
      </c>
      <c r="K189" s="354">
        <f>SEPTIEMBRE!AH189</f>
        <v>0</v>
      </c>
      <c r="L189" s="354">
        <f>OCTUBRE!AH189</f>
        <v>0</v>
      </c>
      <c r="M189" s="354">
        <f>NOVIEMBRE!AH189</f>
        <v>0</v>
      </c>
      <c r="N189" s="356">
        <f>DICIEMBRE!AH189</f>
        <v>0</v>
      </c>
      <c r="O189" s="357">
        <f t="shared" si="2"/>
        <v>0</v>
      </c>
    </row>
    <row r="190" spans="1:15" ht="15" x14ac:dyDescent="0.25">
      <c r="A190" s="411"/>
      <c r="B190" s="168" t="s">
        <v>133</v>
      </c>
      <c r="C190" s="358">
        <f>ENERO!AH190</f>
        <v>0</v>
      </c>
      <c r="D190" s="354">
        <f>FEBRERO!AH190</f>
        <v>0</v>
      </c>
      <c r="E190" s="355">
        <f>MARZO!AH190</f>
        <v>0</v>
      </c>
      <c r="F190" s="354">
        <f>ABRIL!AH190</f>
        <v>0</v>
      </c>
      <c r="G190" s="354">
        <f>MAYO!AH190</f>
        <v>1</v>
      </c>
      <c r="H190" s="354">
        <f>JUNIO!AH190</f>
        <v>0</v>
      </c>
      <c r="I190" s="354">
        <f>JULIO!AH190</f>
        <v>1</v>
      </c>
      <c r="J190" s="354">
        <f>AGOSTO!AH190</f>
        <v>3</v>
      </c>
      <c r="K190" s="354">
        <f>SEPTIEMBRE!AH190</f>
        <v>0</v>
      </c>
      <c r="L190" s="354">
        <f>OCTUBRE!AH190</f>
        <v>3</v>
      </c>
      <c r="M190" s="354">
        <f>NOVIEMBRE!AH190</f>
        <v>0</v>
      </c>
      <c r="N190" s="356">
        <f>DICIEMBRE!AH190</f>
        <v>0</v>
      </c>
      <c r="O190" s="357">
        <f t="shared" si="2"/>
        <v>8</v>
      </c>
    </row>
    <row r="191" spans="1:15" ht="15" x14ac:dyDescent="0.25">
      <c r="A191" s="411"/>
      <c r="B191" s="168" t="s">
        <v>134</v>
      </c>
      <c r="C191" s="358">
        <f>ENERO!AH191</f>
        <v>0</v>
      </c>
      <c r="D191" s="354">
        <f>FEBRERO!AH191</f>
        <v>0</v>
      </c>
      <c r="E191" s="355">
        <f>MARZO!AH191</f>
        <v>0</v>
      </c>
      <c r="F191" s="354">
        <f>ABRIL!AH191</f>
        <v>0</v>
      </c>
      <c r="G191" s="354">
        <f>MAYO!AH191</f>
        <v>0</v>
      </c>
      <c r="H191" s="354">
        <f>JUNIO!AH191</f>
        <v>0</v>
      </c>
      <c r="I191" s="354">
        <f>JULIO!AH191</f>
        <v>0</v>
      </c>
      <c r="J191" s="354">
        <f>AGOSTO!AH191</f>
        <v>0</v>
      </c>
      <c r="K191" s="354">
        <f>SEPTIEMBRE!AH191</f>
        <v>0</v>
      </c>
      <c r="L191" s="354">
        <f>OCTUBRE!AH191</f>
        <v>0</v>
      </c>
      <c r="M191" s="354">
        <f>NOVIEMBRE!AH191</f>
        <v>0</v>
      </c>
      <c r="N191" s="356">
        <f>DICIEMBRE!AH191</f>
        <v>0</v>
      </c>
      <c r="O191" s="357">
        <f>SUMIF(C191:N191,"&gt;0")</f>
        <v>0</v>
      </c>
    </row>
    <row r="192" spans="1:15" ht="15" x14ac:dyDescent="0.25">
      <c r="A192" s="411"/>
      <c r="B192" s="168" t="s">
        <v>135</v>
      </c>
      <c r="C192" s="358">
        <f>ENERO!AH192</f>
        <v>0</v>
      </c>
      <c r="D192" s="354">
        <f>FEBRERO!AH192</f>
        <v>0</v>
      </c>
      <c r="E192" s="355">
        <f>MARZO!AH192</f>
        <v>0</v>
      </c>
      <c r="F192" s="354">
        <f>ABRIL!AH192</f>
        <v>0</v>
      </c>
      <c r="G192" s="354">
        <f>MAYO!AH192</f>
        <v>0</v>
      </c>
      <c r="H192" s="354">
        <f>JUNIO!AH192</f>
        <v>0</v>
      </c>
      <c r="I192" s="354">
        <f>JULIO!AH192</f>
        <v>0</v>
      </c>
      <c r="J192" s="354">
        <f>AGOSTO!AH192</f>
        <v>0</v>
      </c>
      <c r="K192" s="354">
        <f>SEPTIEMBRE!AH192</f>
        <v>0</v>
      </c>
      <c r="L192" s="354">
        <f>OCTUBRE!AH192</f>
        <v>0</v>
      </c>
      <c r="M192" s="354">
        <f>NOVIEMBRE!AH192</f>
        <v>0</v>
      </c>
      <c r="N192" s="356">
        <f>DICIEMBRE!AH192</f>
        <v>0</v>
      </c>
      <c r="O192" s="357">
        <f t="shared" si="2"/>
        <v>0</v>
      </c>
    </row>
    <row r="193" spans="1:15" ht="15" x14ac:dyDescent="0.25">
      <c r="A193" s="411"/>
      <c r="B193" s="168" t="s">
        <v>136</v>
      </c>
      <c r="C193" s="358">
        <f>ENERO!AH193</f>
        <v>0</v>
      </c>
      <c r="D193" s="354">
        <f>FEBRERO!AH193</f>
        <v>0</v>
      </c>
      <c r="E193" s="355">
        <f>MARZO!AH193</f>
        <v>1</v>
      </c>
      <c r="F193" s="354">
        <f>ABRIL!AH193</f>
        <v>2</v>
      </c>
      <c r="G193" s="354">
        <f>MAYO!AH193</f>
        <v>2</v>
      </c>
      <c r="H193" s="354">
        <f>JUNIO!AH193</f>
        <v>0</v>
      </c>
      <c r="I193" s="354">
        <f>JULIO!AH193</f>
        <v>1</v>
      </c>
      <c r="J193" s="354">
        <f>AGOSTO!AH193</f>
        <v>0</v>
      </c>
      <c r="K193" s="354">
        <f>SEPTIEMBRE!AH193</f>
        <v>0</v>
      </c>
      <c r="L193" s="354">
        <f>OCTUBRE!AH193</f>
        <v>0</v>
      </c>
      <c r="M193" s="354">
        <f>NOVIEMBRE!AH193</f>
        <v>0</v>
      </c>
      <c r="N193" s="356">
        <f>DICIEMBRE!AH193</f>
        <v>0</v>
      </c>
      <c r="O193" s="357">
        <f t="shared" si="2"/>
        <v>6</v>
      </c>
    </row>
    <row r="194" spans="1:15" ht="15" x14ac:dyDescent="0.25">
      <c r="A194" s="411"/>
      <c r="B194" s="168" t="s">
        <v>137</v>
      </c>
      <c r="C194" s="358">
        <f>ENERO!AH194</f>
        <v>1</v>
      </c>
      <c r="D194" s="354">
        <f>FEBRERO!AH194</f>
        <v>0</v>
      </c>
      <c r="E194" s="355">
        <f>MARZO!AH194</f>
        <v>0</v>
      </c>
      <c r="F194" s="354">
        <f>ABRIL!AH194</f>
        <v>0</v>
      </c>
      <c r="G194" s="354">
        <f>MAYO!AH194</f>
        <v>0</v>
      </c>
      <c r="H194" s="354">
        <f>JUNIO!AH194</f>
        <v>0</v>
      </c>
      <c r="I194" s="354">
        <f>JULIO!AH194</f>
        <v>0</v>
      </c>
      <c r="J194" s="354">
        <f>AGOSTO!AH194</f>
        <v>0</v>
      </c>
      <c r="K194" s="354">
        <f>SEPTIEMBRE!AH194</f>
        <v>0</v>
      </c>
      <c r="L194" s="354">
        <f>OCTUBRE!AH194</f>
        <v>0</v>
      </c>
      <c r="M194" s="354">
        <f>NOVIEMBRE!AH194</f>
        <v>0</v>
      </c>
      <c r="N194" s="356">
        <f>DICIEMBRE!AH194</f>
        <v>0</v>
      </c>
      <c r="O194" s="357">
        <f t="shared" si="2"/>
        <v>1</v>
      </c>
    </row>
    <row r="195" spans="1:15" ht="15" x14ac:dyDescent="0.25">
      <c r="A195" s="411"/>
      <c r="B195" s="168" t="s">
        <v>138</v>
      </c>
      <c r="C195" s="358">
        <f>ENERO!AH195</f>
        <v>0</v>
      </c>
      <c r="D195" s="354">
        <f>FEBRERO!AH195</f>
        <v>0</v>
      </c>
      <c r="E195" s="355">
        <f>MARZO!AH195</f>
        <v>0</v>
      </c>
      <c r="F195" s="354">
        <f>ABRIL!AH195</f>
        <v>0</v>
      </c>
      <c r="G195" s="354">
        <f>MAYO!AH195</f>
        <v>0</v>
      </c>
      <c r="H195" s="354">
        <f>JUNIO!AH195</f>
        <v>0</v>
      </c>
      <c r="I195" s="354">
        <f>JULIO!AH195</f>
        <v>0</v>
      </c>
      <c r="J195" s="354">
        <f>AGOSTO!AH195</f>
        <v>0</v>
      </c>
      <c r="K195" s="354">
        <f>SEPTIEMBRE!AH195</f>
        <v>0</v>
      </c>
      <c r="L195" s="354">
        <f>OCTUBRE!AH195</f>
        <v>0</v>
      </c>
      <c r="M195" s="354">
        <f>NOVIEMBRE!AH195</f>
        <v>0</v>
      </c>
      <c r="N195" s="356">
        <f>DICIEMBRE!AH195</f>
        <v>0</v>
      </c>
      <c r="O195" s="357">
        <f t="shared" si="2"/>
        <v>0</v>
      </c>
    </row>
    <row r="196" spans="1:15" ht="15" x14ac:dyDescent="0.25">
      <c r="A196" s="411"/>
      <c r="B196" s="168" t="s">
        <v>139</v>
      </c>
      <c r="C196" s="358">
        <f>ENERO!AH196</f>
        <v>0</v>
      </c>
      <c r="D196" s="354">
        <f>FEBRERO!AH196</f>
        <v>0</v>
      </c>
      <c r="E196" s="355">
        <f>MARZO!AH196</f>
        <v>0</v>
      </c>
      <c r="F196" s="354">
        <f>ABRIL!AH196</f>
        <v>0</v>
      </c>
      <c r="G196" s="354">
        <f>MAYO!AH196</f>
        <v>0</v>
      </c>
      <c r="H196" s="354">
        <f>JUNIO!AH196</f>
        <v>0</v>
      </c>
      <c r="I196" s="354">
        <f>JULIO!AH196</f>
        <v>0</v>
      </c>
      <c r="J196" s="354">
        <f>AGOSTO!AH196</f>
        <v>0</v>
      </c>
      <c r="K196" s="354">
        <f>SEPTIEMBRE!AH196</f>
        <v>0</v>
      </c>
      <c r="L196" s="354">
        <f>OCTUBRE!AH196</f>
        <v>0</v>
      </c>
      <c r="M196" s="354">
        <f>NOVIEMBRE!AH196</f>
        <v>0</v>
      </c>
      <c r="N196" s="356">
        <f>DICIEMBRE!AH196</f>
        <v>0</v>
      </c>
      <c r="O196" s="357">
        <f t="shared" si="2"/>
        <v>0</v>
      </c>
    </row>
    <row r="197" spans="1:15" ht="15" x14ac:dyDescent="0.25">
      <c r="A197" s="411"/>
      <c r="B197" s="173" t="s">
        <v>140</v>
      </c>
      <c r="C197" s="358">
        <f>ENERO!AH197</f>
        <v>0</v>
      </c>
      <c r="D197" s="354">
        <f>FEBRERO!AH197</f>
        <v>0</v>
      </c>
      <c r="E197" s="355">
        <f>MARZO!AH197</f>
        <v>1</v>
      </c>
      <c r="F197" s="354">
        <f>ABRIL!AH197</f>
        <v>1</v>
      </c>
      <c r="G197" s="354">
        <f>MAYO!AH197</f>
        <v>1</v>
      </c>
      <c r="H197" s="354">
        <f>JUNIO!AH197</f>
        <v>0</v>
      </c>
      <c r="I197" s="354">
        <f>JULIO!AH197</f>
        <v>1</v>
      </c>
      <c r="J197" s="354">
        <f>AGOSTO!AH197</f>
        <v>0</v>
      </c>
      <c r="K197" s="354">
        <f>SEPTIEMBRE!AH197</f>
        <v>0</v>
      </c>
      <c r="L197" s="354">
        <f>OCTUBRE!AH197</f>
        <v>1</v>
      </c>
      <c r="M197" s="354">
        <f>NOVIEMBRE!AH197</f>
        <v>0</v>
      </c>
      <c r="N197" s="356">
        <f>DICIEMBRE!AH197</f>
        <v>0</v>
      </c>
      <c r="O197" s="357">
        <f t="shared" si="2"/>
        <v>5</v>
      </c>
    </row>
    <row r="198" spans="1:15" ht="15" x14ac:dyDescent="0.25">
      <c r="A198" s="411"/>
      <c r="B198" s="173" t="s">
        <v>141</v>
      </c>
      <c r="C198" s="358">
        <f>ENERO!AH198</f>
        <v>1</v>
      </c>
      <c r="D198" s="354">
        <f>FEBRERO!AH198</f>
        <v>0</v>
      </c>
      <c r="E198" s="355">
        <f>MARZO!AH198</f>
        <v>1</v>
      </c>
      <c r="F198" s="354">
        <f>ABRIL!AH198</f>
        <v>1</v>
      </c>
      <c r="G198" s="354">
        <f>MAYO!AH198</f>
        <v>0</v>
      </c>
      <c r="H198" s="354">
        <f>JUNIO!AH198</f>
        <v>2</v>
      </c>
      <c r="I198" s="354">
        <f>JULIO!AH198</f>
        <v>2</v>
      </c>
      <c r="J198" s="354">
        <f>AGOSTO!AH198</f>
        <v>0</v>
      </c>
      <c r="K198" s="354">
        <f>SEPTIEMBRE!AH198</f>
        <v>0</v>
      </c>
      <c r="L198" s="354">
        <f>OCTUBRE!AH198</f>
        <v>0</v>
      </c>
      <c r="M198" s="354">
        <f>NOVIEMBRE!AH198</f>
        <v>0</v>
      </c>
      <c r="N198" s="356">
        <f>DICIEMBRE!AH198</f>
        <v>0</v>
      </c>
      <c r="O198" s="357">
        <f t="shared" si="2"/>
        <v>7</v>
      </c>
    </row>
    <row r="199" spans="1:15" ht="15" x14ac:dyDescent="0.25">
      <c r="A199" s="411"/>
      <c r="B199" s="168" t="s">
        <v>142</v>
      </c>
      <c r="C199" s="358">
        <f>ENERO!AH199</f>
        <v>7</v>
      </c>
      <c r="D199" s="354">
        <f>FEBRERO!AH199</f>
        <v>6</v>
      </c>
      <c r="E199" s="355">
        <f>MARZO!AH199</f>
        <v>3</v>
      </c>
      <c r="F199" s="354">
        <f>ABRIL!AH199</f>
        <v>5</v>
      </c>
      <c r="G199" s="354">
        <f>MAYO!AH199</f>
        <v>8</v>
      </c>
      <c r="H199" s="354">
        <f>JUNIO!AH199</f>
        <v>7</v>
      </c>
      <c r="I199" s="354">
        <f>JULIO!AH199</f>
        <v>9</v>
      </c>
      <c r="J199" s="354">
        <f>AGOSTO!AH199</f>
        <v>1</v>
      </c>
      <c r="K199" s="354">
        <f>SEPTIEMBRE!AH199</f>
        <v>0</v>
      </c>
      <c r="L199" s="354">
        <f>OCTUBRE!AH199</f>
        <v>0</v>
      </c>
      <c r="M199" s="354">
        <f>NOVIEMBRE!AH199</f>
        <v>0</v>
      </c>
      <c r="N199" s="356">
        <f>DICIEMBRE!AH199</f>
        <v>0</v>
      </c>
      <c r="O199" s="357">
        <f t="shared" si="2"/>
        <v>46</v>
      </c>
    </row>
    <row r="200" spans="1:15" ht="15" x14ac:dyDescent="0.25">
      <c r="A200" s="411"/>
      <c r="B200" s="173" t="s">
        <v>143</v>
      </c>
      <c r="C200" s="358">
        <f>ENERO!AH200</f>
        <v>1</v>
      </c>
      <c r="D200" s="354">
        <f>FEBRERO!AH200</f>
        <v>0</v>
      </c>
      <c r="E200" s="355">
        <f>MARZO!AH200</f>
        <v>0</v>
      </c>
      <c r="F200" s="354">
        <f>ABRIL!AH200</f>
        <v>0</v>
      </c>
      <c r="G200" s="354">
        <f>MAYO!AH200</f>
        <v>0</v>
      </c>
      <c r="H200" s="354">
        <f>JUNIO!AH200</f>
        <v>0</v>
      </c>
      <c r="I200" s="354">
        <f>JULIO!AH200</f>
        <v>0</v>
      </c>
      <c r="J200" s="354">
        <f>AGOSTO!AH200</f>
        <v>0</v>
      </c>
      <c r="K200" s="354">
        <f>SEPTIEMBRE!AH200</f>
        <v>0</v>
      </c>
      <c r="L200" s="354">
        <f>OCTUBRE!AH200</f>
        <v>0</v>
      </c>
      <c r="M200" s="354">
        <f>NOVIEMBRE!AH200</f>
        <v>0</v>
      </c>
      <c r="N200" s="356">
        <f>DICIEMBRE!AH200</f>
        <v>0</v>
      </c>
      <c r="O200" s="357">
        <f t="shared" si="2"/>
        <v>1</v>
      </c>
    </row>
    <row r="201" spans="1:15" ht="15" x14ac:dyDescent="0.25">
      <c r="A201" s="411"/>
      <c r="B201" s="173" t="s">
        <v>144</v>
      </c>
      <c r="C201" s="358">
        <f>ENERO!AH201</f>
        <v>0</v>
      </c>
      <c r="D201" s="354">
        <f>FEBRERO!AH201</f>
        <v>0</v>
      </c>
      <c r="E201" s="355">
        <f>MARZO!AH201</f>
        <v>0</v>
      </c>
      <c r="F201" s="354">
        <f>ABRIL!AH201</f>
        <v>0</v>
      </c>
      <c r="G201" s="354">
        <f>MAYO!AH201</f>
        <v>0</v>
      </c>
      <c r="H201" s="354">
        <f>JUNIO!AH201</f>
        <v>0</v>
      </c>
      <c r="I201" s="354">
        <f>JULIO!AH201</f>
        <v>0</v>
      </c>
      <c r="J201" s="354">
        <f>AGOSTO!AH201</f>
        <v>0</v>
      </c>
      <c r="K201" s="354">
        <f>SEPTIEMBRE!AH201</f>
        <v>0</v>
      </c>
      <c r="L201" s="354">
        <f>OCTUBRE!AH201</f>
        <v>0</v>
      </c>
      <c r="M201" s="354">
        <f>NOVIEMBRE!AH201</f>
        <v>0</v>
      </c>
      <c r="N201" s="356">
        <f>DICIEMBRE!AH201</f>
        <v>0</v>
      </c>
      <c r="O201" s="357">
        <f t="shared" si="2"/>
        <v>0</v>
      </c>
    </row>
    <row r="202" spans="1:15" ht="15" x14ac:dyDescent="0.25">
      <c r="A202" s="411"/>
      <c r="B202" s="173" t="s">
        <v>145</v>
      </c>
      <c r="C202" s="358">
        <f>ENERO!AH202</f>
        <v>1</v>
      </c>
      <c r="D202" s="354">
        <f>FEBRERO!AH202</f>
        <v>0</v>
      </c>
      <c r="E202" s="355">
        <f>MARZO!AH202</f>
        <v>1</v>
      </c>
      <c r="F202" s="354">
        <f>ABRIL!AH202</f>
        <v>1</v>
      </c>
      <c r="G202" s="354">
        <f>MAYO!AH202</f>
        <v>11</v>
      </c>
      <c r="H202" s="354">
        <f>JUNIO!AH202</f>
        <v>1</v>
      </c>
      <c r="I202" s="354">
        <f>JULIO!AH202</f>
        <v>0</v>
      </c>
      <c r="J202" s="354">
        <f>AGOSTO!AH202</f>
        <v>0</v>
      </c>
      <c r="K202" s="354">
        <f>SEPTIEMBRE!AH202</f>
        <v>0</v>
      </c>
      <c r="L202" s="354">
        <f>OCTUBRE!AH202</f>
        <v>0</v>
      </c>
      <c r="M202" s="354">
        <f>NOVIEMBRE!AH202</f>
        <v>0</v>
      </c>
      <c r="N202" s="356">
        <f>DICIEMBRE!AH202</f>
        <v>0</v>
      </c>
      <c r="O202" s="357">
        <f t="shared" si="2"/>
        <v>15</v>
      </c>
    </row>
    <row r="203" spans="1:15" ht="15" x14ac:dyDescent="0.25">
      <c r="A203" s="411"/>
      <c r="B203" s="173" t="s">
        <v>146</v>
      </c>
      <c r="C203" s="358">
        <f>ENERO!AH203</f>
        <v>0</v>
      </c>
      <c r="D203" s="354">
        <f>FEBRERO!AH203</f>
        <v>0</v>
      </c>
      <c r="E203" s="355">
        <f>MARZO!AH203</f>
        <v>2</v>
      </c>
      <c r="F203" s="354">
        <f>ABRIL!AH203</f>
        <v>4</v>
      </c>
      <c r="G203" s="354">
        <f>MAYO!AH203</f>
        <v>0</v>
      </c>
      <c r="H203" s="354">
        <f>JUNIO!AH203</f>
        <v>0</v>
      </c>
      <c r="I203" s="354">
        <f>JULIO!AH203</f>
        <v>3</v>
      </c>
      <c r="J203" s="354">
        <f>AGOSTO!AH203</f>
        <v>2</v>
      </c>
      <c r="K203" s="354">
        <f>SEPTIEMBRE!AH203</f>
        <v>0</v>
      </c>
      <c r="L203" s="354">
        <f>OCTUBRE!AH203</f>
        <v>0</v>
      </c>
      <c r="M203" s="354">
        <f>NOVIEMBRE!AH203</f>
        <v>0</v>
      </c>
      <c r="N203" s="356">
        <f>DICIEMBRE!AH203</f>
        <v>1</v>
      </c>
      <c r="O203" s="357">
        <f t="shared" si="2"/>
        <v>12</v>
      </c>
    </row>
    <row r="204" spans="1:15" ht="15" x14ac:dyDescent="0.25">
      <c r="A204" s="411"/>
      <c r="B204" s="173" t="s">
        <v>147</v>
      </c>
      <c r="C204" s="358">
        <f>ENERO!AH204</f>
        <v>1</v>
      </c>
      <c r="D204" s="354">
        <f>FEBRERO!AH204</f>
        <v>0</v>
      </c>
      <c r="E204" s="355">
        <f>MARZO!AH204</f>
        <v>0</v>
      </c>
      <c r="F204" s="354">
        <f>ABRIL!AH204</f>
        <v>0</v>
      </c>
      <c r="G204" s="354">
        <f>MAYO!AH204</f>
        <v>0</v>
      </c>
      <c r="H204" s="354">
        <f>JUNIO!AH204</f>
        <v>1</v>
      </c>
      <c r="I204" s="354">
        <f>JULIO!AH204</f>
        <v>0</v>
      </c>
      <c r="J204" s="354">
        <f>AGOSTO!AH204</f>
        <v>0</v>
      </c>
      <c r="K204" s="354">
        <f>SEPTIEMBRE!AH204</f>
        <v>0</v>
      </c>
      <c r="L204" s="354">
        <f>OCTUBRE!AH204</f>
        <v>0</v>
      </c>
      <c r="M204" s="354">
        <f>NOVIEMBRE!AH204</f>
        <v>0</v>
      </c>
      <c r="N204" s="356">
        <f>DICIEMBRE!AH204</f>
        <v>0</v>
      </c>
      <c r="O204" s="357">
        <f t="shared" si="2"/>
        <v>2</v>
      </c>
    </row>
    <row r="205" spans="1:15" ht="15" x14ac:dyDescent="0.25">
      <c r="A205" s="411"/>
      <c r="B205" s="173" t="s">
        <v>148</v>
      </c>
      <c r="C205" s="358">
        <f>ENERO!AH205</f>
        <v>0</v>
      </c>
      <c r="D205" s="354">
        <f>FEBRERO!AH205</f>
        <v>0</v>
      </c>
      <c r="E205" s="355">
        <f>MARZO!AH205</f>
        <v>0</v>
      </c>
      <c r="F205" s="354">
        <f>ABRIL!AH205</f>
        <v>0</v>
      </c>
      <c r="G205" s="354">
        <f>MAYO!AH205</f>
        <v>0</v>
      </c>
      <c r="H205" s="354">
        <f>JUNIO!AH205</f>
        <v>0</v>
      </c>
      <c r="I205" s="354">
        <f>JULIO!AH205</f>
        <v>0</v>
      </c>
      <c r="J205" s="354">
        <f>AGOSTO!AH205</f>
        <v>0</v>
      </c>
      <c r="K205" s="354">
        <f>SEPTIEMBRE!AH205</f>
        <v>0</v>
      </c>
      <c r="L205" s="354">
        <f>OCTUBRE!AH205</f>
        <v>0</v>
      </c>
      <c r="M205" s="354">
        <f>NOVIEMBRE!AH205</f>
        <v>0</v>
      </c>
      <c r="N205" s="356">
        <f>DICIEMBRE!AH205</f>
        <v>0</v>
      </c>
      <c r="O205" s="357">
        <f t="shared" si="2"/>
        <v>0</v>
      </c>
    </row>
    <row r="206" spans="1:15" ht="15" x14ac:dyDescent="0.25">
      <c r="A206" s="411"/>
      <c r="B206" s="173" t="s">
        <v>149</v>
      </c>
      <c r="C206" s="358">
        <f>ENERO!AH206</f>
        <v>0</v>
      </c>
      <c r="D206" s="354">
        <f>FEBRERO!AH206</f>
        <v>1</v>
      </c>
      <c r="E206" s="355">
        <f>MARZO!AH206</f>
        <v>0</v>
      </c>
      <c r="F206" s="354">
        <f>ABRIL!AH206</f>
        <v>0</v>
      </c>
      <c r="G206" s="354">
        <f>MAYO!AH206</f>
        <v>0</v>
      </c>
      <c r="H206" s="354">
        <f>JUNIO!AH206</f>
        <v>0</v>
      </c>
      <c r="I206" s="354">
        <f>JULIO!AH206</f>
        <v>0</v>
      </c>
      <c r="J206" s="354">
        <f>AGOSTO!AH206</f>
        <v>0</v>
      </c>
      <c r="K206" s="354">
        <f>SEPTIEMBRE!AH206</f>
        <v>1</v>
      </c>
      <c r="L206" s="354">
        <f>OCTUBRE!AH206</f>
        <v>0</v>
      </c>
      <c r="M206" s="354">
        <f>NOVIEMBRE!AH206</f>
        <v>0</v>
      </c>
      <c r="N206" s="356">
        <f>DICIEMBRE!AH206</f>
        <v>0</v>
      </c>
      <c r="O206" s="357">
        <f t="shared" si="2"/>
        <v>2</v>
      </c>
    </row>
    <row r="207" spans="1:15" ht="15" x14ac:dyDescent="0.25">
      <c r="A207" s="411"/>
      <c r="B207" s="173" t="s">
        <v>150</v>
      </c>
      <c r="C207" s="358">
        <f>ENERO!AH207</f>
        <v>2</v>
      </c>
      <c r="D207" s="354">
        <f>FEBRERO!AH207</f>
        <v>1</v>
      </c>
      <c r="E207" s="355">
        <f>MARZO!AH207</f>
        <v>2</v>
      </c>
      <c r="F207" s="354">
        <f>ABRIL!AH207</f>
        <v>2</v>
      </c>
      <c r="G207" s="354">
        <f>MAYO!AH207</f>
        <v>2</v>
      </c>
      <c r="H207" s="354">
        <f>JUNIO!AH207</f>
        <v>5</v>
      </c>
      <c r="I207" s="354">
        <f>JULIO!AH207</f>
        <v>0</v>
      </c>
      <c r="J207" s="354">
        <f>AGOSTO!AH207</f>
        <v>1</v>
      </c>
      <c r="K207" s="354">
        <f>SEPTIEMBRE!AH207</f>
        <v>2</v>
      </c>
      <c r="L207" s="354">
        <f>OCTUBRE!AH207</f>
        <v>0</v>
      </c>
      <c r="M207" s="354">
        <f>NOVIEMBRE!AH207</f>
        <v>2</v>
      </c>
      <c r="N207" s="356">
        <f>DICIEMBRE!AH207</f>
        <v>0</v>
      </c>
      <c r="O207" s="357">
        <f t="shared" si="2"/>
        <v>19</v>
      </c>
    </row>
    <row r="208" spans="1:15" ht="15" x14ac:dyDescent="0.25">
      <c r="A208" s="411"/>
      <c r="B208" s="173" t="s">
        <v>151</v>
      </c>
      <c r="C208" s="358">
        <f>ENERO!AH208</f>
        <v>0</v>
      </c>
      <c r="D208" s="354">
        <f>FEBRERO!AH208</f>
        <v>0</v>
      </c>
      <c r="E208" s="355">
        <f>MARZO!AH208</f>
        <v>0</v>
      </c>
      <c r="F208" s="354">
        <f>ABRIL!AH208</f>
        <v>1</v>
      </c>
      <c r="G208" s="354">
        <f>MAYO!AH208</f>
        <v>0</v>
      </c>
      <c r="H208" s="354">
        <f>JUNIO!AH208</f>
        <v>0</v>
      </c>
      <c r="I208" s="354">
        <f>JULIO!AH208</f>
        <v>0</v>
      </c>
      <c r="J208" s="354">
        <f>AGOSTO!AH208</f>
        <v>0</v>
      </c>
      <c r="K208" s="354">
        <f>SEPTIEMBRE!AH208</f>
        <v>0</v>
      </c>
      <c r="L208" s="354">
        <f>OCTUBRE!AH208</f>
        <v>0</v>
      </c>
      <c r="M208" s="354">
        <f>NOVIEMBRE!AH208</f>
        <v>0</v>
      </c>
      <c r="N208" s="356">
        <f>DICIEMBRE!AH208</f>
        <v>0</v>
      </c>
      <c r="O208" s="357">
        <f t="shared" si="2"/>
        <v>1</v>
      </c>
    </row>
    <row r="209" spans="1:30" ht="15" x14ac:dyDescent="0.25">
      <c r="A209" s="411"/>
      <c r="B209" s="173" t="s">
        <v>152</v>
      </c>
      <c r="C209" s="358">
        <f>ENERO!AH209</f>
        <v>0</v>
      </c>
      <c r="D209" s="354">
        <f>FEBRERO!AH209</f>
        <v>0</v>
      </c>
      <c r="E209" s="355">
        <f>MARZO!AH209</f>
        <v>0</v>
      </c>
      <c r="F209" s="354">
        <f>ABRIL!AH209</f>
        <v>0</v>
      </c>
      <c r="G209" s="354">
        <f>MAYO!AH209</f>
        <v>0</v>
      </c>
      <c r="H209" s="354">
        <f>JUNIO!AH209</f>
        <v>0</v>
      </c>
      <c r="I209" s="354">
        <f>JULIO!AH209</f>
        <v>0</v>
      </c>
      <c r="J209" s="354">
        <f>AGOSTO!AH209</f>
        <v>0</v>
      </c>
      <c r="K209" s="354">
        <f>SEPTIEMBRE!AH209</f>
        <v>0</v>
      </c>
      <c r="L209" s="354">
        <f>OCTUBRE!AH209</f>
        <v>0</v>
      </c>
      <c r="M209" s="354">
        <f>NOVIEMBRE!AH209</f>
        <v>0</v>
      </c>
      <c r="N209" s="356">
        <f>DICIEMBRE!AH209</f>
        <v>0</v>
      </c>
      <c r="O209" s="357">
        <f t="shared" si="2"/>
        <v>0</v>
      </c>
    </row>
    <row r="210" spans="1:30" ht="15" x14ac:dyDescent="0.25">
      <c r="A210" s="411"/>
      <c r="B210" s="173" t="s">
        <v>153</v>
      </c>
      <c r="C210" s="358">
        <f>ENERO!AH210</f>
        <v>0</v>
      </c>
      <c r="D210" s="354">
        <f>FEBRERO!AH210</f>
        <v>0</v>
      </c>
      <c r="E210" s="355">
        <f>MARZO!AH210</f>
        <v>0</v>
      </c>
      <c r="F210" s="354">
        <f>ABRIL!AH210</f>
        <v>0</v>
      </c>
      <c r="G210" s="354">
        <f>MAYO!AH210</f>
        <v>0</v>
      </c>
      <c r="H210" s="354">
        <f>JUNIO!AH210</f>
        <v>0</v>
      </c>
      <c r="I210" s="354">
        <f>JULIO!AH210</f>
        <v>0</v>
      </c>
      <c r="J210" s="354">
        <f>AGOSTO!AH210</f>
        <v>0</v>
      </c>
      <c r="K210" s="354">
        <f>SEPTIEMBRE!AH210</f>
        <v>0</v>
      </c>
      <c r="L210" s="354">
        <f>OCTUBRE!AH210</f>
        <v>0</v>
      </c>
      <c r="M210" s="354">
        <f>NOVIEMBRE!AH210</f>
        <v>0</v>
      </c>
      <c r="N210" s="356">
        <f>DICIEMBRE!AH210</f>
        <v>0</v>
      </c>
      <c r="O210" s="357">
        <f t="shared" si="2"/>
        <v>0</v>
      </c>
    </row>
    <row r="211" spans="1:30" ht="15" x14ac:dyDescent="0.25">
      <c r="A211" s="411"/>
      <c r="B211" s="173" t="s">
        <v>154</v>
      </c>
      <c r="C211" s="358">
        <f>ENERO!AH211</f>
        <v>0</v>
      </c>
      <c r="D211" s="354">
        <f>FEBRERO!AH211</f>
        <v>0</v>
      </c>
      <c r="E211" s="355">
        <f>MARZO!AH211</f>
        <v>0</v>
      </c>
      <c r="F211" s="354">
        <f>ABRIL!AH211</f>
        <v>0</v>
      </c>
      <c r="G211" s="354">
        <f>MAYO!AH211</f>
        <v>0</v>
      </c>
      <c r="H211" s="354">
        <f>JUNIO!AH211</f>
        <v>0</v>
      </c>
      <c r="I211" s="354">
        <f>JULIO!AH211</f>
        <v>0</v>
      </c>
      <c r="J211" s="354">
        <f>AGOSTO!AH211</f>
        <v>0</v>
      </c>
      <c r="K211" s="354">
        <f>SEPTIEMBRE!AH211</f>
        <v>0</v>
      </c>
      <c r="L211" s="354">
        <f>OCTUBRE!AH211</f>
        <v>0</v>
      </c>
      <c r="M211" s="354">
        <f>NOVIEMBRE!AH211</f>
        <v>0</v>
      </c>
      <c r="N211" s="356">
        <f>DICIEMBRE!AH211</f>
        <v>0</v>
      </c>
      <c r="O211" s="357">
        <f t="shared" si="2"/>
        <v>0</v>
      </c>
    </row>
    <row r="212" spans="1:30" ht="15" x14ac:dyDescent="0.25">
      <c r="A212" s="411"/>
      <c r="B212" s="173" t="s">
        <v>155</v>
      </c>
      <c r="C212" s="358">
        <f>ENERO!AH212</f>
        <v>0</v>
      </c>
      <c r="D212" s="354">
        <f>FEBRERO!AH212</f>
        <v>0</v>
      </c>
      <c r="E212" s="355">
        <f>MARZO!AH212</f>
        <v>0</v>
      </c>
      <c r="F212" s="354">
        <f>ABRIL!AH212</f>
        <v>0</v>
      </c>
      <c r="G212" s="354">
        <f>MAYO!AH212</f>
        <v>0</v>
      </c>
      <c r="H212" s="354">
        <f>JUNIO!AH212</f>
        <v>0</v>
      </c>
      <c r="I212" s="354">
        <f>JULIO!AH212</f>
        <v>2</v>
      </c>
      <c r="J212" s="354">
        <f>AGOSTO!AH212</f>
        <v>0</v>
      </c>
      <c r="K212" s="354">
        <f>SEPTIEMBRE!AH212</f>
        <v>0</v>
      </c>
      <c r="L212" s="354">
        <f>OCTUBRE!AH212</f>
        <v>0</v>
      </c>
      <c r="M212" s="354">
        <f>NOVIEMBRE!AH212</f>
        <v>0</v>
      </c>
      <c r="N212" s="356">
        <f>DICIEMBRE!AH212</f>
        <v>0</v>
      </c>
      <c r="O212" s="357">
        <f t="shared" si="2"/>
        <v>2</v>
      </c>
    </row>
    <row r="213" spans="1:30" ht="15" x14ac:dyDescent="0.25">
      <c r="A213" s="411"/>
      <c r="B213" s="173" t="s">
        <v>156</v>
      </c>
      <c r="C213" s="358">
        <f>ENERO!AH213</f>
        <v>0</v>
      </c>
      <c r="D213" s="354">
        <f>FEBRERO!AH213</f>
        <v>0</v>
      </c>
      <c r="E213" s="355">
        <f>MARZO!AH213</f>
        <v>0</v>
      </c>
      <c r="F213" s="354">
        <f>ABRIL!AH213</f>
        <v>0</v>
      </c>
      <c r="G213" s="354">
        <f>MAYO!AH213</f>
        <v>0</v>
      </c>
      <c r="H213" s="354">
        <f>JUNIO!AH213</f>
        <v>0</v>
      </c>
      <c r="I213" s="354">
        <f>JULIO!AH213</f>
        <v>0</v>
      </c>
      <c r="J213" s="354">
        <f>AGOSTO!AH213</f>
        <v>0</v>
      </c>
      <c r="K213" s="354">
        <f>SEPTIEMBRE!AH213</f>
        <v>0</v>
      </c>
      <c r="L213" s="354">
        <f>OCTUBRE!AH213</f>
        <v>0</v>
      </c>
      <c r="M213" s="354">
        <f>NOVIEMBRE!AH213</f>
        <v>0</v>
      </c>
      <c r="N213" s="356">
        <f>DICIEMBRE!AH213</f>
        <v>0</v>
      </c>
      <c r="O213" s="357">
        <f t="shared" si="2"/>
        <v>0</v>
      </c>
    </row>
    <row r="214" spans="1:30" ht="15" x14ac:dyDescent="0.25">
      <c r="A214" s="411"/>
      <c r="B214" s="173" t="s">
        <v>157</v>
      </c>
      <c r="C214" s="358">
        <f>ENERO!AH214</f>
        <v>1</v>
      </c>
      <c r="D214" s="354">
        <f>FEBRERO!AH214</f>
        <v>0</v>
      </c>
      <c r="E214" s="355">
        <f>MARZO!AH214</f>
        <v>0</v>
      </c>
      <c r="F214" s="354">
        <f>ABRIL!AH214</f>
        <v>0</v>
      </c>
      <c r="G214" s="354">
        <f>MAYO!AH214</f>
        <v>0</v>
      </c>
      <c r="H214" s="354">
        <f>JUNIO!AH214</f>
        <v>0</v>
      </c>
      <c r="I214" s="354">
        <f>JULIO!AH214</f>
        <v>0</v>
      </c>
      <c r="J214" s="354">
        <f>AGOSTO!AH214</f>
        <v>0</v>
      </c>
      <c r="K214" s="354">
        <f>SEPTIEMBRE!AH214</f>
        <v>0</v>
      </c>
      <c r="L214" s="354">
        <f>OCTUBRE!AH214</f>
        <v>0</v>
      </c>
      <c r="M214" s="354">
        <f>NOVIEMBRE!AH214</f>
        <v>0</v>
      </c>
      <c r="N214" s="356">
        <f>DICIEMBRE!AH214</f>
        <v>0</v>
      </c>
      <c r="O214" s="357">
        <f t="shared" ref="O214:O235" si="3">SUMIF(C214:N214,"&gt;0")</f>
        <v>1</v>
      </c>
      <c r="P214" s="312"/>
      <c r="Q214" s="312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</row>
    <row r="215" spans="1:30" ht="15" x14ac:dyDescent="0.25">
      <c r="A215" s="411"/>
      <c r="B215" s="173" t="s">
        <v>158</v>
      </c>
      <c r="C215" s="358">
        <f>ENERO!AH215</f>
        <v>0</v>
      </c>
      <c r="D215" s="354">
        <f>FEBRERO!AH215</f>
        <v>0</v>
      </c>
      <c r="E215" s="355">
        <f>MARZO!AH215</f>
        <v>1</v>
      </c>
      <c r="F215" s="354">
        <f>ABRIL!AH215</f>
        <v>0</v>
      </c>
      <c r="G215" s="354">
        <f>MAYO!AH215</f>
        <v>0</v>
      </c>
      <c r="H215" s="354">
        <f>JUNIO!AH215</f>
        <v>0</v>
      </c>
      <c r="I215" s="354">
        <f>JULIO!AH215</f>
        <v>0</v>
      </c>
      <c r="J215" s="354">
        <f>AGOSTO!AH215</f>
        <v>1</v>
      </c>
      <c r="K215" s="354">
        <f>SEPTIEMBRE!AH215</f>
        <v>0</v>
      </c>
      <c r="L215" s="354">
        <f>OCTUBRE!AH215</f>
        <v>0</v>
      </c>
      <c r="M215" s="354">
        <f>NOVIEMBRE!AH215</f>
        <v>0</v>
      </c>
      <c r="N215" s="356">
        <f>DICIEMBRE!AH215</f>
        <v>1</v>
      </c>
      <c r="O215" s="357">
        <f t="shared" si="3"/>
        <v>3</v>
      </c>
      <c r="P215" s="312"/>
      <c r="Q215" s="312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  <c r="AC215" s="312"/>
      <c r="AD215" s="312"/>
    </row>
    <row r="216" spans="1:30" ht="15" x14ac:dyDescent="0.25">
      <c r="A216" s="411"/>
      <c r="B216" s="173" t="s">
        <v>159</v>
      </c>
      <c r="C216" s="358">
        <f>ENERO!AH216</f>
        <v>0</v>
      </c>
      <c r="D216" s="354">
        <f>FEBRERO!AH216</f>
        <v>1</v>
      </c>
      <c r="E216" s="355">
        <f>MARZO!AH216</f>
        <v>1</v>
      </c>
      <c r="F216" s="354">
        <f>ABRIL!AH216</f>
        <v>0</v>
      </c>
      <c r="G216" s="354">
        <f>MAYO!AH216</f>
        <v>0</v>
      </c>
      <c r="H216" s="354">
        <f>JUNIO!AH216</f>
        <v>0</v>
      </c>
      <c r="I216" s="354">
        <f>JULIO!AH216</f>
        <v>0</v>
      </c>
      <c r="J216" s="354">
        <f>AGOSTO!AH216</f>
        <v>0</v>
      </c>
      <c r="K216" s="354">
        <f>SEPTIEMBRE!AH216</f>
        <v>13</v>
      </c>
      <c r="L216" s="354">
        <f>OCTUBRE!AH216</f>
        <v>10</v>
      </c>
      <c r="M216" s="354">
        <f>NOVIEMBRE!AH216</f>
        <v>5</v>
      </c>
      <c r="N216" s="356">
        <f>DICIEMBRE!AH216</f>
        <v>6</v>
      </c>
      <c r="O216" s="357">
        <f t="shared" si="3"/>
        <v>36</v>
      </c>
      <c r="P216" s="312"/>
      <c r="Q216" s="312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</row>
    <row r="217" spans="1:30" ht="15" x14ac:dyDescent="0.25">
      <c r="A217" s="411"/>
      <c r="B217" s="173" t="s">
        <v>160</v>
      </c>
      <c r="C217" s="359">
        <f>ENERO!AH217</f>
        <v>0</v>
      </c>
      <c r="D217" s="354">
        <f>FEBRERO!AH217</f>
        <v>0</v>
      </c>
      <c r="E217" s="355">
        <f>MARZO!AH217</f>
        <v>0</v>
      </c>
      <c r="F217" s="354">
        <f>ABRIL!AH217</f>
        <v>3</v>
      </c>
      <c r="G217" s="354">
        <f>MAYO!AH217</f>
        <v>0</v>
      </c>
      <c r="H217" s="354">
        <f>JUNIO!AH217</f>
        <v>0</v>
      </c>
      <c r="I217" s="354">
        <f>JULIO!AH217</f>
        <v>0</v>
      </c>
      <c r="J217" s="354">
        <f>AGOSTO!AH217</f>
        <v>0</v>
      </c>
      <c r="K217" s="354">
        <f>SEPTIEMBRE!AH217</f>
        <v>2</v>
      </c>
      <c r="L217" s="354">
        <f>OCTUBRE!AH217</f>
        <v>1</v>
      </c>
      <c r="M217" s="354">
        <f>NOVIEMBRE!AH217</f>
        <v>0</v>
      </c>
      <c r="N217" s="356">
        <f>DICIEMBRE!AH217</f>
        <v>1</v>
      </c>
      <c r="O217" s="357">
        <f t="shared" si="3"/>
        <v>7</v>
      </c>
      <c r="P217" s="312"/>
      <c r="Q217" s="31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312"/>
    </row>
    <row r="218" spans="1:30" ht="15" x14ac:dyDescent="0.25">
      <c r="A218" s="411"/>
      <c r="B218" s="173" t="s">
        <v>161</v>
      </c>
      <c r="C218" s="358">
        <f>ENERO!AH218</f>
        <v>0</v>
      </c>
      <c r="D218" s="354">
        <f>FEBRERO!AH218</f>
        <v>0</v>
      </c>
      <c r="E218" s="355">
        <f>MARZO!AH218</f>
        <v>0</v>
      </c>
      <c r="F218" s="354">
        <f>ABRIL!AH218</f>
        <v>0</v>
      </c>
      <c r="G218" s="354">
        <f>MAYO!AH218</f>
        <v>0</v>
      </c>
      <c r="H218" s="354">
        <f>JUNIO!AH218</f>
        <v>0</v>
      </c>
      <c r="I218" s="354">
        <f>JULIO!AH218</f>
        <v>0</v>
      </c>
      <c r="J218" s="354">
        <f>AGOSTO!AH218</f>
        <v>0</v>
      </c>
      <c r="K218" s="354">
        <f>SEPTIEMBRE!AH218</f>
        <v>0</v>
      </c>
      <c r="L218" s="354">
        <f>OCTUBRE!AH218</f>
        <v>1</v>
      </c>
      <c r="M218" s="354">
        <f>NOVIEMBRE!AH218</f>
        <v>0</v>
      </c>
      <c r="N218" s="356">
        <f>DICIEMBRE!AH218</f>
        <v>0</v>
      </c>
      <c r="O218" s="357">
        <f t="shared" si="3"/>
        <v>1</v>
      </c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</row>
    <row r="219" spans="1:30" ht="15" x14ac:dyDescent="0.25">
      <c r="A219" s="411"/>
      <c r="B219" s="173" t="s">
        <v>162</v>
      </c>
      <c r="C219" s="360">
        <f>ENERO!AH219</f>
        <v>0</v>
      </c>
      <c r="D219" s="354">
        <f>FEBRERO!AH219</f>
        <v>1</v>
      </c>
      <c r="E219" s="355">
        <f>MARZO!AH219</f>
        <v>2</v>
      </c>
      <c r="F219" s="354">
        <f>ABRIL!AH219</f>
        <v>0</v>
      </c>
      <c r="G219" s="354">
        <f>MAYO!AH219</f>
        <v>0</v>
      </c>
      <c r="H219" s="354">
        <f>JUNIO!AH219</f>
        <v>1</v>
      </c>
      <c r="I219" s="354">
        <f>JULIO!AH219</f>
        <v>0</v>
      </c>
      <c r="J219" s="354">
        <f>AGOSTO!AH219</f>
        <v>0</v>
      </c>
      <c r="K219" s="354">
        <f>SEPTIEMBRE!AH219</f>
        <v>0</v>
      </c>
      <c r="L219" s="354">
        <f>OCTUBRE!AH219</f>
        <v>0</v>
      </c>
      <c r="M219" s="354">
        <f>NOVIEMBRE!AH219</f>
        <v>0</v>
      </c>
      <c r="N219" s="356">
        <f>DICIEMBRE!AH219</f>
        <v>0</v>
      </c>
      <c r="O219" s="357">
        <f t="shared" si="3"/>
        <v>4</v>
      </c>
      <c r="P219" s="312"/>
      <c r="Q219" s="312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312"/>
    </row>
    <row r="220" spans="1:30" ht="15" x14ac:dyDescent="0.25">
      <c r="A220" s="411"/>
      <c r="B220" s="173" t="s">
        <v>163</v>
      </c>
      <c r="C220" s="358">
        <f>ENERO!AH220</f>
        <v>0</v>
      </c>
      <c r="D220" s="354">
        <f>FEBRERO!AH220</f>
        <v>0</v>
      </c>
      <c r="E220" s="355">
        <f>MARZO!AH220</f>
        <v>0</v>
      </c>
      <c r="F220" s="354">
        <f>ABRIL!AH220</f>
        <v>0</v>
      </c>
      <c r="G220" s="354">
        <f>MAYO!AH220</f>
        <v>0</v>
      </c>
      <c r="H220" s="354">
        <f>JUNIO!AH220</f>
        <v>0</v>
      </c>
      <c r="I220" s="354">
        <f>JULIO!AH220</f>
        <v>0</v>
      </c>
      <c r="J220" s="354">
        <f>AGOSTO!AH220</f>
        <v>0</v>
      </c>
      <c r="K220" s="354">
        <f>SEPTIEMBRE!AH220</f>
        <v>0</v>
      </c>
      <c r="L220" s="354">
        <f>OCTUBRE!AH220</f>
        <v>0</v>
      </c>
      <c r="M220" s="354">
        <f>NOVIEMBRE!AH220</f>
        <v>0</v>
      </c>
      <c r="N220" s="356">
        <f>DICIEMBRE!AH220</f>
        <v>0</v>
      </c>
      <c r="O220" s="357">
        <f t="shared" si="3"/>
        <v>0</v>
      </c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</row>
    <row r="221" spans="1:30" ht="15" x14ac:dyDescent="0.25">
      <c r="A221" s="411"/>
      <c r="B221" s="177" t="s">
        <v>164</v>
      </c>
      <c r="C221" s="358">
        <f>ENERO!AH221</f>
        <v>0</v>
      </c>
      <c r="D221" s="354">
        <f>FEBRERO!AH221</f>
        <v>1</v>
      </c>
      <c r="E221" s="355">
        <f>MARZO!AH221</f>
        <v>0</v>
      </c>
      <c r="F221" s="354">
        <f>ABRIL!AH221</f>
        <v>0</v>
      </c>
      <c r="G221" s="354">
        <f>MAYO!AH221</f>
        <v>0</v>
      </c>
      <c r="H221" s="354">
        <f>JUNIO!AH221</f>
        <v>2</v>
      </c>
      <c r="I221" s="354">
        <f>JULIO!AH221</f>
        <v>1</v>
      </c>
      <c r="J221" s="354">
        <f>AGOSTO!AH221</f>
        <v>4</v>
      </c>
      <c r="K221" s="354">
        <f>SEPTIEMBRE!AH221</f>
        <v>0</v>
      </c>
      <c r="L221" s="354">
        <f>OCTUBRE!AH221</f>
        <v>0</v>
      </c>
      <c r="M221" s="354">
        <f>NOVIEMBRE!AH221</f>
        <v>0</v>
      </c>
      <c r="N221" s="356">
        <f>DICIEMBRE!AH221</f>
        <v>0</v>
      </c>
      <c r="O221" s="357">
        <f>SUMIF(C221:N221,"&gt;0")</f>
        <v>8</v>
      </c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</row>
    <row r="222" spans="1:30" ht="15" x14ac:dyDescent="0.25">
      <c r="A222" s="411"/>
      <c r="B222" s="177" t="s">
        <v>165</v>
      </c>
      <c r="C222" s="358">
        <f>ENERO!AH222</f>
        <v>0</v>
      </c>
      <c r="D222" s="354">
        <f>FEBRERO!AH222</f>
        <v>0</v>
      </c>
      <c r="E222" s="355">
        <f>MARZO!AH222</f>
        <v>0</v>
      </c>
      <c r="F222" s="354">
        <f>ABRIL!AH222</f>
        <v>0</v>
      </c>
      <c r="G222" s="354">
        <f>MAYO!AH222</f>
        <v>0</v>
      </c>
      <c r="H222" s="354">
        <f>JUNIO!AH222</f>
        <v>0</v>
      </c>
      <c r="I222" s="354">
        <f>JULIO!AH222</f>
        <v>0</v>
      </c>
      <c r="J222" s="354">
        <f>AGOSTO!AH222</f>
        <v>0</v>
      </c>
      <c r="K222" s="354">
        <f>SEPTIEMBRE!AH222</f>
        <v>0</v>
      </c>
      <c r="L222" s="354">
        <f>OCTUBRE!AH222</f>
        <v>0</v>
      </c>
      <c r="M222" s="354">
        <f>NOVIEMBRE!AH222</f>
        <v>0</v>
      </c>
      <c r="N222" s="356">
        <f>DICIEMBRE!AH222</f>
        <v>0</v>
      </c>
      <c r="O222" s="357">
        <f t="shared" si="3"/>
        <v>0</v>
      </c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</row>
    <row r="223" spans="1:30" ht="15" x14ac:dyDescent="0.25">
      <c r="A223" s="411"/>
      <c r="B223" s="177" t="s">
        <v>166</v>
      </c>
      <c r="C223" s="358">
        <f>ENERO!AH223</f>
        <v>0</v>
      </c>
      <c r="D223" s="354">
        <f>FEBRERO!AH223</f>
        <v>0</v>
      </c>
      <c r="E223" s="355">
        <f>MARZO!AH223</f>
        <v>0</v>
      </c>
      <c r="F223" s="354">
        <f>ABRIL!AH223</f>
        <v>0</v>
      </c>
      <c r="G223" s="354">
        <f>MAYO!AH223</f>
        <v>0</v>
      </c>
      <c r="H223" s="354">
        <f>JUNIO!AH223</f>
        <v>0</v>
      </c>
      <c r="I223" s="354">
        <f>JULIO!AH223</f>
        <v>0</v>
      </c>
      <c r="J223" s="354">
        <f>AGOSTO!AH223</f>
        <v>0</v>
      </c>
      <c r="K223" s="354">
        <f>SEPTIEMBRE!AH223</f>
        <v>0</v>
      </c>
      <c r="L223" s="354">
        <f>OCTUBRE!AH223</f>
        <v>0</v>
      </c>
      <c r="M223" s="354">
        <f>NOVIEMBRE!AH223</f>
        <v>0</v>
      </c>
      <c r="N223" s="356">
        <f>DICIEMBRE!AH223</f>
        <v>0</v>
      </c>
      <c r="O223" s="357">
        <f t="shared" si="3"/>
        <v>0</v>
      </c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</row>
    <row r="224" spans="1:30" ht="15" x14ac:dyDescent="0.25">
      <c r="A224" s="181"/>
      <c r="B224" s="173" t="s">
        <v>167</v>
      </c>
      <c r="C224" s="358">
        <f>ENERO!AH224</f>
        <v>0</v>
      </c>
      <c r="D224" s="354">
        <f>FEBRERO!AH224</f>
        <v>0</v>
      </c>
      <c r="E224" s="355">
        <f>MARZO!AH224</f>
        <v>0</v>
      </c>
      <c r="F224" s="354">
        <f>ABRIL!AH224</f>
        <v>0</v>
      </c>
      <c r="G224" s="354">
        <f>MAYO!AH224</f>
        <v>0</v>
      </c>
      <c r="H224" s="354">
        <f>JUNIO!AH224</f>
        <v>0</v>
      </c>
      <c r="I224" s="354">
        <f>JULIO!AH224</f>
        <v>0</v>
      </c>
      <c r="J224" s="354">
        <f>AGOSTO!AH224</f>
        <v>0</v>
      </c>
      <c r="K224" s="354">
        <f>SEPTIEMBRE!AH224</f>
        <v>0</v>
      </c>
      <c r="L224" s="354">
        <f>OCTUBRE!AH224</f>
        <v>0</v>
      </c>
      <c r="M224" s="354">
        <f>NOVIEMBRE!AH224</f>
        <v>0</v>
      </c>
      <c r="N224" s="356">
        <f>DICIEMBRE!AH224</f>
        <v>0</v>
      </c>
      <c r="O224" s="357">
        <f t="shared" si="3"/>
        <v>0</v>
      </c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</row>
    <row r="225" spans="1:30" ht="15" x14ac:dyDescent="0.25">
      <c r="A225" s="181"/>
      <c r="B225" s="173" t="s">
        <v>168</v>
      </c>
      <c r="C225" s="358">
        <f>ENERO!AH225</f>
        <v>0</v>
      </c>
      <c r="D225" s="354">
        <f>FEBRERO!AH225</f>
        <v>0</v>
      </c>
      <c r="E225" s="355">
        <f>MARZO!AH225</f>
        <v>0</v>
      </c>
      <c r="F225" s="354">
        <f>ABRIL!AH225</f>
        <v>0</v>
      </c>
      <c r="G225" s="354">
        <f>MAYO!AH225</f>
        <v>0</v>
      </c>
      <c r="H225" s="354">
        <f>JUNIO!AH225</f>
        <v>0</v>
      </c>
      <c r="I225" s="354">
        <f>JULIO!AH225</f>
        <v>0</v>
      </c>
      <c r="J225" s="354">
        <f>AGOSTO!AH225</f>
        <v>0</v>
      </c>
      <c r="K225" s="354">
        <f>SEPTIEMBRE!AH225</f>
        <v>0</v>
      </c>
      <c r="L225" s="354">
        <f>OCTUBRE!AH225</f>
        <v>0</v>
      </c>
      <c r="M225" s="354">
        <f>NOVIEMBRE!AH225</f>
        <v>0</v>
      </c>
      <c r="N225" s="356">
        <f>DICIEMBRE!AH225</f>
        <v>0</v>
      </c>
      <c r="O225" s="357">
        <f>SUMIF(C225:N225,"&gt;0")</f>
        <v>0</v>
      </c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</row>
    <row r="226" spans="1:30" ht="15.75" thickBot="1" x14ac:dyDescent="0.3">
      <c r="A226" s="181"/>
      <c r="B226" s="177" t="s">
        <v>126</v>
      </c>
      <c r="C226" s="358">
        <f>ENERO!AH226</f>
        <v>0</v>
      </c>
      <c r="D226" s="354">
        <f>FEBRERO!AH2266</f>
        <v>0</v>
      </c>
      <c r="E226" s="355">
        <f>MARZO!AH226</f>
        <v>0</v>
      </c>
      <c r="F226" s="354">
        <f>ABRIL!AH226</f>
        <v>1</v>
      </c>
      <c r="G226" s="354">
        <f>MAYO!AH226</f>
        <v>1</v>
      </c>
      <c r="H226" s="354">
        <f>JUNIO!AH226</f>
        <v>1</v>
      </c>
      <c r="I226" s="354">
        <f>JULIO!AH226</f>
        <v>2</v>
      </c>
      <c r="J226" s="354">
        <f>AGOSTO!AH226</f>
        <v>0</v>
      </c>
      <c r="K226" s="354">
        <f>SEPTIEMBRE!AH226</f>
        <v>0</v>
      </c>
      <c r="L226" s="354">
        <f>OCTUBRE!AH226</f>
        <v>0</v>
      </c>
      <c r="M226" s="354">
        <f>NOVIEMBRE!AH226</f>
        <v>0</v>
      </c>
      <c r="N226" s="356">
        <f>DICIEMBRE!AH226</f>
        <v>0</v>
      </c>
      <c r="O226" s="357">
        <f t="shared" si="3"/>
        <v>5</v>
      </c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</row>
    <row r="227" spans="1:30" ht="15" customHeight="1" x14ac:dyDescent="0.25">
      <c r="A227" s="361"/>
      <c r="B227" s="362" t="s">
        <v>169</v>
      </c>
      <c r="C227" s="363">
        <f>ENERO!AH227</f>
        <v>5</v>
      </c>
      <c r="D227" s="364">
        <f>FEBRERO!AH227</f>
        <v>3</v>
      </c>
      <c r="E227" s="365">
        <f>MARZO!AH227</f>
        <v>3</v>
      </c>
      <c r="F227" s="364">
        <f>ABRIL!AH227</f>
        <v>7</v>
      </c>
      <c r="G227" s="364">
        <f>MAYO!AH227</f>
        <v>3</v>
      </c>
      <c r="H227" s="364">
        <f>JUNIO!AH227</f>
        <v>5</v>
      </c>
      <c r="I227" s="364">
        <f>JULIO!AH227</f>
        <v>2</v>
      </c>
      <c r="J227" s="364">
        <f>AGOSTO!AH227</f>
        <v>5</v>
      </c>
      <c r="K227" s="364">
        <f>SEPTIEMBRE!AH227</f>
        <v>8</v>
      </c>
      <c r="L227" s="364">
        <f>OCTUBRE!AH227</f>
        <v>10</v>
      </c>
      <c r="M227" s="364">
        <f>NOVIEMBRE!AH227</f>
        <v>1</v>
      </c>
      <c r="N227" s="366">
        <f>DICIEMBRE!AH227</f>
        <v>5</v>
      </c>
      <c r="O227" s="367">
        <f t="shared" si="3"/>
        <v>57</v>
      </c>
      <c r="P227" s="346"/>
      <c r="Q227" s="346"/>
      <c r="R227" s="346"/>
      <c r="S227" s="346"/>
      <c r="T227" s="346"/>
      <c r="U227" s="346"/>
      <c r="V227" s="346"/>
      <c r="W227" s="346"/>
      <c r="X227" s="346"/>
      <c r="Y227" s="346"/>
      <c r="Z227" s="346"/>
      <c r="AA227" s="346"/>
      <c r="AB227" s="346"/>
      <c r="AC227" s="346"/>
      <c r="AD227" s="346"/>
    </row>
    <row r="228" spans="1:30" ht="15" customHeight="1" thickBot="1" x14ac:dyDescent="0.3">
      <c r="A228" s="368"/>
      <c r="B228" s="369" t="s">
        <v>170</v>
      </c>
      <c r="C228" s="370">
        <f>ENERO!AH228</f>
        <v>9</v>
      </c>
      <c r="D228" s="370">
        <f>FEBRERO!AH228</f>
        <v>3</v>
      </c>
      <c r="E228" s="371">
        <f>MARZO!AH228</f>
        <v>7</v>
      </c>
      <c r="F228" s="370">
        <f>ABRIL!AH228</f>
        <v>3</v>
      </c>
      <c r="G228" s="370">
        <f>MAYO!AH228</f>
        <v>5</v>
      </c>
      <c r="H228" s="370">
        <f>JUNIO!AH228</f>
        <v>7</v>
      </c>
      <c r="I228" s="370">
        <f>JULIO!AH228</f>
        <v>33</v>
      </c>
      <c r="J228" s="370">
        <f>AGOSTO!AH228</f>
        <v>4</v>
      </c>
      <c r="K228" s="370">
        <f>SEPTIEMBRE!AH228</f>
        <v>7</v>
      </c>
      <c r="L228" s="370">
        <f>OCTUBRE!AH228</f>
        <v>7</v>
      </c>
      <c r="M228" s="370">
        <f>NOVIEMBRE!AH228</f>
        <v>3</v>
      </c>
      <c r="N228" s="372">
        <f>DICIEMBRE!AH228</f>
        <v>4</v>
      </c>
      <c r="O228" s="373">
        <f t="shared" si="3"/>
        <v>92</v>
      </c>
      <c r="P228" s="346"/>
      <c r="Q228" s="346"/>
      <c r="R228" s="346"/>
      <c r="S228" s="346"/>
      <c r="T228" s="346"/>
      <c r="U228" s="346"/>
      <c r="V228" s="346"/>
      <c r="W228" s="346"/>
      <c r="X228" s="346"/>
      <c r="Y228" s="346"/>
      <c r="Z228" s="346"/>
      <c r="AA228" s="346"/>
      <c r="AB228" s="346"/>
      <c r="AC228" s="346"/>
      <c r="AD228" s="346"/>
    </row>
    <row r="229" spans="1:30" s="379" customFormat="1" ht="15" customHeight="1" x14ac:dyDescent="0.25">
      <c r="A229" s="374"/>
      <c r="B229" s="375" t="s">
        <v>171</v>
      </c>
      <c r="C229" s="376">
        <f>ENERO!AH229</f>
        <v>15</v>
      </c>
      <c r="D229" s="376">
        <f>FEBRERO!AH229</f>
        <v>12</v>
      </c>
      <c r="E229" s="376">
        <f>MARZO!AH229</f>
        <v>13</v>
      </c>
      <c r="F229" s="376">
        <f>ABRIL!AH229</f>
        <v>16</v>
      </c>
      <c r="G229" s="376">
        <f>MAYO!AH229</f>
        <v>16</v>
      </c>
      <c r="H229" s="376">
        <f>JUNIO!AH229</f>
        <v>14</v>
      </c>
      <c r="I229" s="376">
        <f>JULIO!AH229</f>
        <v>43</v>
      </c>
      <c r="J229" s="376">
        <f>AGOSTO!AH229</f>
        <v>8</v>
      </c>
      <c r="K229" s="376">
        <f>SEPTIEMBRE!AH229</f>
        <v>14</v>
      </c>
      <c r="L229" s="376">
        <f>OCTUBRE!AH229</f>
        <v>17</v>
      </c>
      <c r="M229" s="376">
        <f>NOVIEMBRE!AH229</f>
        <v>8</v>
      </c>
      <c r="N229" s="377">
        <f>DICIEMBRE!AH229</f>
        <v>9</v>
      </c>
      <c r="O229" s="378">
        <f t="shared" si="3"/>
        <v>185</v>
      </c>
    </row>
    <row r="230" spans="1:30" s="379" customFormat="1" ht="15" customHeight="1" x14ac:dyDescent="0.25">
      <c r="A230" s="374"/>
      <c r="B230" s="380" t="s">
        <v>172</v>
      </c>
      <c r="C230" s="381">
        <f>ENERO!AH230</f>
        <v>2</v>
      </c>
      <c r="D230" s="376">
        <f>FEBRERO!AH230</f>
        <v>1</v>
      </c>
      <c r="E230" s="376">
        <f>MARZO!AH230</f>
        <v>5</v>
      </c>
      <c r="F230" s="376">
        <f>ABRIL!AH230</f>
        <v>4</v>
      </c>
      <c r="G230" s="376">
        <f>MAYO!AH230</f>
        <v>6</v>
      </c>
      <c r="H230" s="376">
        <f>JUNIO!AH230</f>
        <v>11</v>
      </c>
      <c r="I230" s="376">
        <f>JULIO!AH230</f>
        <v>4</v>
      </c>
      <c r="J230" s="376">
        <f>AGOSTO!AH230</f>
        <v>1</v>
      </c>
      <c r="K230" s="376">
        <f>SEPTIEMBRE!AH230</f>
        <v>4</v>
      </c>
      <c r="L230" s="376">
        <f>OCTUBRE!AH230</f>
        <v>0</v>
      </c>
      <c r="M230" s="376">
        <f>NOVIEMBRE!AH230</f>
        <v>0</v>
      </c>
      <c r="N230" s="377">
        <f>DICIEMBRE!AH230</f>
        <v>0</v>
      </c>
      <c r="O230" s="382">
        <f t="shared" si="3"/>
        <v>38</v>
      </c>
    </row>
    <row r="231" spans="1:30" s="387" customFormat="1" ht="15" customHeight="1" x14ac:dyDescent="0.25">
      <c r="A231" s="383"/>
      <c r="B231" s="384" t="s">
        <v>173</v>
      </c>
      <c r="C231" s="385">
        <f>ENERO!AH231</f>
        <v>0</v>
      </c>
      <c r="D231" s="385">
        <f>FEBRERO!AH231</f>
        <v>1</v>
      </c>
      <c r="E231" s="385">
        <f>MARZO!AH231</f>
        <v>2</v>
      </c>
      <c r="F231" s="385">
        <f>ABRIL!AH231</f>
        <v>0</v>
      </c>
      <c r="G231" s="385">
        <f>MAYO!AH231</f>
        <v>1</v>
      </c>
      <c r="H231" s="385">
        <f>JUNIO!AH231</f>
        <v>3</v>
      </c>
      <c r="I231" s="385">
        <f>JULIO!AH231</f>
        <v>0</v>
      </c>
      <c r="J231" s="385">
        <f>AGOSTO!AH231</f>
        <v>0</v>
      </c>
      <c r="K231" s="385">
        <f>SEPTIEMBRE!AH231</f>
        <v>0</v>
      </c>
      <c r="L231" s="385">
        <f>OCTUBRE!AH231</f>
        <v>0</v>
      </c>
      <c r="M231" s="385">
        <f>NOVIEMBRE!AH231</f>
        <v>0</v>
      </c>
      <c r="N231" s="385">
        <f>DICIEMBRE!AH231</f>
        <v>0</v>
      </c>
      <c r="O231" s="386">
        <f t="shared" si="3"/>
        <v>7</v>
      </c>
    </row>
    <row r="232" spans="1:30" s="387" customFormat="1" ht="15" customHeight="1" x14ac:dyDescent="0.25">
      <c r="A232" s="383"/>
      <c r="B232" s="384" t="s">
        <v>174</v>
      </c>
      <c r="C232" s="385">
        <f>ENERO!AH232</f>
        <v>0</v>
      </c>
      <c r="D232" s="385">
        <f>FEBRERO!AH232</f>
        <v>0</v>
      </c>
      <c r="E232" s="385">
        <f>MARZO!AH232</f>
        <v>1</v>
      </c>
      <c r="F232" s="385">
        <f>ABRIL!AH232</f>
        <v>1</v>
      </c>
      <c r="G232" s="385">
        <f>MAYO!AH232</f>
        <v>1</v>
      </c>
      <c r="H232" s="385">
        <f>JUNIO!AH232</f>
        <v>4</v>
      </c>
      <c r="I232" s="385">
        <f>JULIO!AH232</f>
        <v>0</v>
      </c>
      <c r="J232" s="385">
        <f>AGOSTO!AH232</f>
        <v>2</v>
      </c>
      <c r="K232" s="385">
        <f>SEPTIEMBRE!AH232</f>
        <v>4</v>
      </c>
      <c r="L232" s="385">
        <f>OCTUBRE!AH232</f>
        <v>0</v>
      </c>
      <c r="M232" s="385">
        <f>NOVIEMBRE!AH232</f>
        <v>0</v>
      </c>
      <c r="N232" s="385">
        <f>DICIEMBRE!AH232</f>
        <v>0</v>
      </c>
      <c r="O232" s="386">
        <f t="shared" si="3"/>
        <v>13</v>
      </c>
    </row>
    <row r="233" spans="1:30" s="387" customFormat="1" ht="15" customHeight="1" x14ac:dyDescent="0.25">
      <c r="A233" s="383"/>
      <c r="B233" s="384" t="s">
        <v>176</v>
      </c>
      <c r="C233" s="385">
        <f>ENERO!AH233</f>
        <v>0</v>
      </c>
      <c r="D233" s="385">
        <f>FEBRERO!AH233</f>
        <v>0</v>
      </c>
      <c r="E233" s="385">
        <f>MARZO!AH233</f>
        <v>1</v>
      </c>
      <c r="F233" s="385">
        <f>ABRIL!AH233</f>
        <v>0</v>
      </c>
      <c r="G233" s="385">
        <f>MAYO!AH233</f>
        <v>0</v>
      </c>
      <c r="H233" s="385">
        <f>JUNIO!AH233</f>
        <v>1</v>
      </c>
      <c r="I233" s="385">
        <f>JULIO!AH233</f>
        <v>2</v>
      </c>
      <c r="J233" s="385">
        <f>AGOSTO!AH233</f>
        <v>0</v>
      </c>
      <c r="K233" s="385">
        <f>SEPTIEMBRE!AH233</f>
        <v>0</v>
      </c>
      <c r="L233" s="385">
        <f>OCTUBRE!AH233</f>
        <v>0</v>
      </c>
      <c r="M233" s="385">
        <f>NOVIEMBRE!AH233</f>
        <v>0</v>
      </c>
      <c r="N233" s="385">
        <f>DICIEMBRE!AH233</f>
        <v>0</v>
      </c>
      <c r="O233" s="386">
        <f t="shared" si="3"/>
        <v>4</v>
      </c>
    </row>
    <row r="234" spans="1:30" s="387" customFormat="1" ht="15" customHeight="1" x14ac:dyDescent="0.25">
      <c r="A234" s="383"/>
      <c r="B234" s="384" t="s">
        <v>219</v>
      </c>
      <c r="C234" s="385">
        <f>ENERO!AH234</f>
        <v>1</v>
      </c>
      <c r="D234" s="385">
        <f>FEBRERO!AH234</f>
        <v>0</v>
      </c>
      <c r="E234" s="385">
        <f>MARZO!AH234</f>
        <v>0</v>
      </c>
      <c r="F234" s="385">
        <f>ABRIL!AH234</f>
        <v>1</v>
      </c>
      <c r="G234" s="385">
        <f>MAYO!AH234</f>
        <v>1</v>
      </c>
      <c r="H234" s="385">
        <f>JUNIO!AH234</f>
        <v>1</v>
      </c>
      <c r="I234" s="385">
        <f>JULIO!AH234</f>
        <v>1</v>
      </c>
      <c r="J234" s="385">
        <f>AGOSTO!AH234</f>
        <v>0</v>
      </c>
      <c r="K234" s="385">
        <f>SEPTIEMBRE!AH234</f>
        <v>0</v>
      </c>
      <c r="L234" s="385">
        <f>OCTUBRE!AH234</f>
        <v>0</v>
      </c>
      <c r="M234" s="385">
        <f>NOVIEMBRE!AH234</f>
        <v>0</v>
      </c>
      <c r="N234" s="385">
        <f>DICIEMBRE!AH234</f>
        <v>0</v>
      </c>
      <c r="O234" s="386">
        <f t="shared" si="3"/>
        <v>5</v>
      </c>
    </row>
    <row r="235" spans="1:30" s="379" customFormat="1" ht="15" customHeight="1" thickBot="1" x14ac:dyDescent="0.3">
      <c r="A235" s="388"/>
      <c r="B235" s="389" t="s">
        <v>220</v>
      </c>
      <c r="C235" s="390">
        <f>SUMIF(C229:C230,"&gt;0")</f>
        <v>17</v>
      </c>
      <c r="D235" s="390">
        <f t="shared" ref="D235:N235" si="4">SUMIF(D229:D230,"&gt;0")</f>
        <v>13</v>
      </c>
      <c r="E235" s="390">
        <f t="shared" si="4"/>
        <v>18</v>
      </c>
      <c r="F235" s="390">
        <f t="shared" si="4"/>
        <v>20</v>
      </c>
      <c r="G235" s="390">
        <f t="shared" si="4"/>
        <v>22</v>
      </c>
      <c r="H235" s="390">
        <f t="shared" si="4"/>
        <v>25</v>
      </c>
      <c r="I235" s="390">
        <f t="shared" si="4"/>
        <v>47</v>
      </c>
      <c r="J235" s="390">
        <f t="shared" si="4"/>
        <v>9</v>
      </c>
      <c r="K235" s="390">
        <f t="shared" si="4"/>
        <v>18</v>
      </c>
      <c r="L235" s="390">
        <f t="shared" si="4"/>
        <v>17</v>
      </c>
      <c r="M235" s="390">
        <f t="shared" si="4"/>
        <v>8</v>
      </c>
      <c r="N235" s="390">
        <f t="shared" si="4"/>
        <v>9</v>
      </c>
      <c r="O235" s="391">
        <f t="shared" si="3"/>
        <v>223</v>
      </c>
    </row>
    <row r="242" spans="2:2" x14ac:dyDescent="0.3">
      <c r="B242" s="393"/>
    </row>
  </sheetData>
  <sheetProtection password="F23E" sheet="1" objects="1" scenarios="1"/>
  <mergeCells count="6">
    <mergeCell ref="A185:A223"/>
    <mergeCell ref="A2:A29"/>
    <mergeCell ref="A30:A56"/>
    <mergeCell ref="A57:A78"/>
    <mergeCell ref="A79:A98"/>
    <mergeCell ref="A102:A184"/>
  </mergeCells>
  <pageMargins left="0.7" right="0.7" top="0.75" bottom="0.75" header="0.3" footer="0.3"/>
  <pageSetup paperSize="9" scale="4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7"/>
  <sheetViews>
    <sheetView topLeftCell="A25" zoomScale="80" zoomScaleNormal="80" workbookViewId="0">
      <selection activeCell="T25" sqref="T1:T1048576"/>
    </sheetView>
  </sheetViews>
  <sheetFormatPr baseColWidth="10" defaultColWidth="6.85546875" defaultRowHeight="23.25" x14ac:dyDescent="0.25"/>
  <cols>
    <col min="1" max="1" width="6.85546875" style="212"/>
    <col min="2" max="2" width="49.570312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178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1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1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1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1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1</v>
      </c>
      <c r="T5" s="21">
        <f t="shared" si="3"/>
        <v>1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1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4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>
        <v>1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2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1</v>
      </c>
      <c r="AD7" s="23"/>
      <c r="AE7" s="23"/>
      <c r="AF7" s="23"/>
      <c r="AG7" s="24"/>
      <c r="AH7" s="16">
        <f>SUMIF(C7:AG7,"&gt;0")</f>
        <v>2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>
        <v>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1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1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1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1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3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1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>
        <v>1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1</v>
      </c>
      <c r="AD17" s="23"/>
      <c r="AE17" s="23"/>
      <c r="AF17" s="23"/>
      <c r="AG17" s="24"/>
      <c r="AH17" s="16">
        <f t="shared" si="2"/>
        <v>2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1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20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21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>
        <v>1</v>
      </c>
      <c r="N20" s="31"/>
      <c r="O20" s="31"/>
      <c r="P20" s="31"/>
      <c r="Q20" s="31"/>
      <c r="R20" s="31"/>
      <c r="S20" s="31"/>
      <c r="T20" s="31">
        <v>20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21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1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1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1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3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>
        <v>1</v>
      </c>
      <c r="N24" s="31"/>
      <c r="O24" s="31"/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1"/>
      <c r="AB24" s="31"/>
      <c r="AC24" s="31">
        <v>1</v>
      </c>
      <c r="AD24" s="31"/>
      <c r="AE24" s="31"/>
      <c r="AF24" s="31"/>
      <c r="AG24" s="32"/>
      <c r="AH24" s="29">
        <f t="shared" si="2"/>
        <v>3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>
        <v>1</v>
      </c>
      <c r="N27" s="31"/>
      <c r="O27" s="31"/>
      <c r="P27" s="31"/>
      <c r="Q27" s="31"/>
      <c r="R27" s="31"/>
      <c r="S27" s="31"/>
      <c r="T27" s="31">
        <v>1</v>
      </c>
      <c r="U27" s="31"/>
      <c r="V27" s="31"/>
      <c r="W27" s="31"/>
      <c r="X27" s="31"/>
      <c r="Y27" s="31"/>
      <c r="Z27" s="31"/>
      <c r="AA27" s="31"/>
      <c r="AB27" s="31"/>
      <c r="AC27" s="31">
        <v>1</v>
      </c>
      <c r="AD27" s="31"/>
      <c r="AE27" s="31"/>
      <c r="AF27" s="31"/>
      <c r="AG27" s="32"/>
      <c r="AH27" s="29">
        <f t="shared" si="2"/>
        <v>3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3</v>
      </c>
      <c r="N29" s="39">
        <f t="shared" si="8"/>
        <v>0</v>
      </c>
      <c r="O29" s="39">
        <f t="shared" si="8"/>
        <v>0</v>
      </c>
      <c r="P29" s="39">
        <f t="shared" si="8"/>
        <v>2</v>
      </c>
      <c r="Q29" s="39">
        <f t="shared" si="8"/>
        <v>0</v>
      </c>
      <c r="R29" s="39">
        <f t="shared" si="8"/>
        <v>0</v>
      </c>
      <c r="S29" s="39">
        <f t="shared" si="8"/>
        <v>2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2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11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1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1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>
        <v>1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1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0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0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0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5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5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>
        <v>5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5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0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0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0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0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0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0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2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2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/>
      <c r="G58" s="74">
        <v>1</v>
      </c>
      <c r="H58" s="74"/>
      <c r="I58" s="74">
        <v>1</v>
      </c>
      <c r="J58" s="74">
        <v>1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>
        <v>2</v>
      </c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6">
        <f>SUMIF(C58:AG58,"&gt;0")</f>
        <v>5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>
        <v>2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2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>
        <v>1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1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>
        <v>12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12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62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195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257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>
        <v>62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>
        <v>195</v>
      </c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257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>
        <v>1</v>
      </c>
      <c r="H69" s="85"/>
      <c r="I69" s="85"/>
      <c r="J69" s="85">
        <v>1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2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>
        <v>1</v>
      </c>
      <c r="H70" s="85"/>
      <c r="I70" s="85"/>
      <c r="J70" s="85">
        <v>2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3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1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2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3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>
        <v>1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>
        <v>2</v>
      </c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3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>
        <v>1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>
        <v>8</v>
      </c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9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0</v>
      </c>
      <c r="G78" s="95">
        <f t="shared" si="19"/>
        <v>1</v>
      </c>
      <c r="H78" s="95">
        <f t="shared" si="19"/>
        <v>0</v>
      </c>
      <c r="I78" s="95">
        <f t="shared" si="19"/>
        <v>1</v>
      </c>
      <c r="J78" s="95">
        <f t="shared" si="19"/>
        <v>1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2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5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>
        <v>1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>
        <v>1</v>
      </c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3"/>
      <c r="AH80" s="104">
        <f t="shared" si="17"/>
        <v>2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>
        <v>1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>
        <v>1</v>
      </c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3"/>
      <c r="AH86" s="104">
        <f t="shared" si="17"/>
        <v>2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1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1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2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>
        <v>1</v>
      </c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2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1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1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2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>
        <v>1</v>
      </c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2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>
        <v>1</v>
      </c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2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1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1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2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>
        <v>1</v>
      </c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1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>
        <v>1</v>
      </c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1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0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>
        <v>1</v>
      </c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>
        <v>1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2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>
        <v>1</v>
      </c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>
        <v>1</v>
      </c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2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>
        <v>1</v>
      </c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1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>
        <v>1</v>
      </c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1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>
        <v>1</v>
      </c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1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>
        <v>1</v>
      </c>
      <c r="H169" s="157"/>
      <c r="I169" s="157"/>
      <c r="J169" s="157"/>
      <c r="K169" s="157"/>
      <c r="L169" s="157"/>
      <c r="M169" s="157">
        <v>1</v>
      </c>
      <c r="N169" s="157"/>
      <c r="O169" s="157"/>
      <c r="P169" s="157"/>
      <c r="Q169" s="157"/>
      <c r="R169" s="157"/>
      <c r="S169" s="157"/>
      <c r="T169" s="157">
        <v>2</v>
      </c>
      <c r="U169" s="157"/>
      <c r="V169" s="157"/>
      <c r="W169" s="157"/>
      <c r="X169" s="157"/>
      <c r="Y169" s="157"/>
      <c r="Z169" s="157"/>
      <c r="AA169" s="157"/>
      <c r="AB169" s="157"/>
      <c r="AC169" s="157">
        <v>1</v>
      </c>
      <c r="AD169" s="157"/>
      <c r="AE169" s="157"/>
      <c r="AF169" s="157"/>
      <c r="AG169" s="158"/>
      <c r="AH169" s="159">
        <f t="shared" si="23"/>
        <v>5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>
        <v>1</v>
      </c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1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>
        <v>1</v>
      </c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1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>
        <v>2</v>
      </c>
      <c r="H199" s="169"/>
      <c r="I199" s="169">
        <v>1</v>
      </c>
      <c r="J199" s="169">
        <v>1</v>
      </c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>
        <v>2</v>
      </c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6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>
        <v>1</v>
      </c>
      <c r="AD206" s="174"/>
      <c r="AE206" s="174"/>
      <c r="AF206" s="174"/>
      <c r="AG206" s="175"/>
      <c r="AH206" s="171">
        <f t="shared" si="24"/>
        <v>1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>
        <v>1</v>
      </c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1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>
        <v>1</v>
      </c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1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>
        <v>1</v>
      </c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1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>
        <v>1</v>
      </c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1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>
        <v>1</v>
      </c>
      <c r="H226" s="182"/>
      <c r="I226" s="182"/>
      <c r="J226" s="182"/>
      <c r="K226" s="182"/>
      <c r="L226" s="182"/>
      <c r="M226" s="182">
        <v>1</v>
      </c>
      <c r="N226" s="182"/>
      <c r="O226" s="182"/>
      <c r="P226" s="182"/>
      <c r="Q226" s="182"/>
      <c r="R226" s="182"/>
      <c r="S226" s="182"/>
      <c r="T226" s="182">
        <v>1</v>
      </c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3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1</v>
      </c>
      <c r="S227" s="186">
        <f t="shared" si="25"/>
        <v>1</v>
      </c>
      <c r="T227" s="186">
        <f t="shared" si="25"/>
        <v>1</v>
      </c>
      <c r="U227" s="186"/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3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X228" si="26">C4+C7+C32+C35</f>
        <v>0</v>
      </c>
      <c r="D228" s="191">
        <f t="shared" si="26"/>
        <v>0</v>
      </c>
      <c r="E228" s="191">
        <f t="shared" si="26"/>
        <v>0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1</v>
      </c>
      <c r="N228" s="191">
        <f t="shared" si="26"/>
        <v>0</v>
      </c>
      <c r="O228" s="191">
        <f t="shared" si="26"/>
        <v>0</v>
      </c>
      <c r="P228" s="191">
        <f t="shared" si="26"/>
        <v>1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>Y4+Y7+Y32+Y35</f>
        <v>0</v>
      </c>
      <c r="Z228" s="191">
        <f t="shared" ref="Z228:AG228" si="27">Z4+Z7+Z32+Z35</f>
        <v>0</v>
      </c>
      <c r="AA228" s="191">
        <f t="shared" si="27"/>
        <v>0</v>
      </c>
      <c r="AB228" s="191">
        <f t="shared" si="27"/>
        <v>0</v>
      </c>
      <c r="AC228" s="191">
        <f t="shared" si="27"/>
        <v>1</v>
      </c>
      <c r="AD228" s="191">
        <f t="shared" si="27"/>
        <v>0</v>
      </c>
      <c r="AE228" s="191">
        <f t="shared" si="27"/>
        <v>0</v>
      </c>
      <c r="AF228" s="191">
        <f t="shared" si="27"/>
        <v>0</v>
      </c>
      <c r="AG228" s="191">
        <f t="shared" si="27"/>
        <v>0</v>
      </c>
      <c r="AH228" s="192">
        <f t="shared" si="24"/>
        <v>3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/>
      <c r="F229" s="194"/>
      <c r="G229" s="194">
        <v>2</v>
      </c>
      <c r="H229" s="194"/>
      <c r="I229" s="194">
        <v>1</v>
      </c>
      <c r="J229" s="194">
        <v>1</v>
      </c>
      <c r="K229" s="194"/>
      <c r="L229" s="194"/>
      <c r="M229" s="194">
        <v>1</v>
      </c>
      <c r="N229" s="194"/>
      <c r="O229" s="194"/>
      <c r="P229" s="194">
        <v>1</v>
      </c>
      <c r="Q229" s="194"/>
      <c r="R229" s="194">
        <v>1</v>
      </c>
      <c r="S229" s="194"/>
      <c r="T229" s="194">
        <v>2</v>
      </c>
      <c r="U229" s="194">
        <v>2</v>
      </c>
      <c r="V229" s="194"/>
      <c r="W229" s="194"/>
      <c r="X229" s="194"/>
      <c r="Y229" s="194"/>
      <c r="Z229" s="194"/>
      <c r="AA229" s="194"/>
      <c r="AB229" s="194"/>
      <c r="AC229" s="194">
        <v>1</v>
      </c>
      <c r="AD229" s="194"/>
      <c r="AE229" s="194"/>
      <c r="AF229" s="194"/>
      <c r="AG229" s="195"/>
      <c r="AH229" s="196">
        <f t="shared" si="24"/>
        <v>12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8">SUMIF(E231:E235,"&gt;0")</f>
        <v>0</v>
      </c>
      <c r="F230" s="202">
        <f t="shared" si="28"/>
        <v>0</v>
      </c>
      <c r="G230" s="202">
        <f t="shared" si="28"/>
        <v>0</v>
      </c>
      <c r="H230" s="202">
        <f t="shared" si="28"/>
        <v>0</v>
      </c>
      <c r="I230" s="202">
        <f t="shared" si="28"/>
        <v>0</v>
      </c>
      <c r="J230" s="202">
        <f t="shared" si="28"/>
        <v>0</v>
      </c>
      <c r="K230" s="202">
        <f t="shared" si="28"/>
        <v>0</v>
      </c>
      <c r="L230" s="202">
        <f t="shared" si="28"/>
        <v>0</v>
      </c>
      <c r="M230" s="202">
        <f t="shared" si="28"/>
        <v>0</v>
      </c>
      <c r="N230" s="202">
        <f t="shared" si="28"/>
        <v>0</v>
      </c>
      <c r="O230" s="202">
        <f t="shared" si="28"/>
        <v>0</v>
      </c>
      <c r="P230" s="202">
        <f t="shared" si="28"/>
        <v>0</v>
      </c>
      <c r="Q230" s="202">
        <f t="shared" si="28"/>
        <v>0</v>
      </c>
      <c r="R230" s="202">
        <f t="shared" si="28"/>
        <v>0</v>
      </c>
      <c r="S230" s="202">
        <f t="shared" si="28"/>
        <v>1</v>
      </c>
      <c r="T230" s="202">
        <f t="shared" si="28"/>
        <v>0</v>
      </c>
      <c r="U230" s="202">
        <f t="shared" si="28"/>
        <v>0</v>
      </c>
      <c r="V230" s="202">
        <f t="shared" si="28"/>
        <v>0</v>
      </c>
      <c r="W230" s="202">
        <f t="shared" si="28"/>
        <v>0</v>
      </c>
      <c r="X230" s="202">
        <f t="shared" si="28"/>
        <v>0</v>
      </c>
      <c r="Y230" s="202">
        <f t="shared" si="28"/>
        <v>0</v>
      </c>
      <c r="Z230" s="202">
        <f t="shared" si="28"/>
        <v>0</v>
      </c>
      <c r="AA230" s="202">
        <f t="shared" si="28"/>
        <v>0</v>
      </c>
      <c r="AB230" s="202">
        <f t="shared" si="28"/>
        <v>0</v>
      </c>
      <c r="AC230" s="202">
        <f t="shared" si="28"/>
        <v>0</v>
      </c>
      <c r="AD230" s="202">
        <f t="shared" si="28"/>
        <v>0</v>
      </c>
      <c r="AE230" s="202">
        <f t="shared" si="28"/>
        <v>0</v>
      </c>
      <c r="AF230" s="202">
        <f t="shared" si="28"/>
        <v>0</v>
      </c>
      <c r="AG230" s="203">
        <f t="shared" si="28"/>
        <v>0</v>
      </c>
      <c r="AH230" s="204">
        <f t="shared" si="24"/>
        <v>1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>
        <v>1</v>
      </c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1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37"/>
  <sheetViews>
    <sheetView zoomScale="80" zoomScaleNormal="80" workbookViewId="0">
      <selection activeCell="J2" sqref="J2"/>
    </sheetView>
  </sheetViews>
  <sheetFormatPr baseColWidth="10" defaultColWidth="6.85546875" defaultRowHeight="23.25" x14ac:dyDescent="0.25"/>
  <cols>
    <col min="1" max="1" width="6.85546875" style="212"/>
    <col min="2" max="2" width="45.8554687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179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1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1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v>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1</v>
      </c>
    </row>
    <row r="4" spans="1:73" ht="15" x14ac:dyDescent="0.25">
      <c r="A4" s="399"/>
      <c r="B4" s="13" t="s">
        <v>5</v>
      </c>
      <c r="C4" s="19"/>
      <c r="D4" s="14"/>
      <c r="E4" s="14"/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1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1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0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>
        <v>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1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8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1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5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14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5</v>
      </c>
    </row>
    <row r="17" spans="1:73" ht="15" x14ac:dyDescent="0.25">
      <c r="A17" s="399"/>
      <c r="B17" s="22" t="s">
        <v>18</v>
      </c>
      <c r="C17" s="23"/>
      <c r="D17" s="23"/>
      <c r="E17" s="23"/>
      <c r="F17" s="23">
        <v>8</v>
      </c>
      <c r="G17" s="23"/>
      <c r="H17" s="23"/>
      <c r="I17" s="23"/>
      <c r="J17" s="23">
        <v>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9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94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85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179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>
        <v>94</v>
      </c>
      <c r="G20" s="31"/>
      <c r="H20" s="31"/>
      <c r="I20" s="31"/>
      <c r="J20" s="31">
        <v>85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179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1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1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2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>
        <v>1</v>
      </c>
      <c r="G24" s="31"/>
      <c r="H24" s="31"/>
      <c r="I24" s="31"/>
      <c r="J24" s="31">
        <v>1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2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>
        <v>8</v>
      </c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9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2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2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1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1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1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3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>
        <v>1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>
        <v>1</v>
      </c>
      <c r="AC31" s="46"/>
      <c r="AD31" s="46"/>
      <c r="AE31" s="46"/>
      <c r="AF31" s="46"/>
      <c r="AG31" s="47"/>
      <c r="AH31" s="48">
        <f t="shared" si="2"/>
        <v>2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>
        <v>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1</v>
      </c>
    </row>
    <row r="33" spans="1:73" s="11" customFormat="1" ht="12.75" x14ac:dyDescent="0.25">
      <c r="A33" s="402"/>
      <c r="B33" s="41" t="s">
        <v>32</v>
      </c>
      <c r="C33" s="42">
        <f>SUMIF(C34:C35,"&gt;0")</f>
        <v>1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2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1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4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>
        <v>2</v>
      </c>
      <c r="N35" s="50"/>
      <c r="O35" s="50"/>
      <c r="P35" s="50"/>
      <c r="Q35" s="50"/>
      <c r="R35" s="50"/>
      <c r="S35" s="50"/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4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>
        <v>1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>
        <v>2</v>
      </c>
      <c r="AC41" s="50"/>
      <c r="AD41" s="50"/>
      <c r="AE41" s="50"/>
      <c r="AF41" s="50"/>
      <c r="AG41" s="51"/>
      <c r="AH41" s="48">
        <f t="shared" si="2"/>
        <v>3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5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1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3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9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>
        <v>1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>
        <v>3</v>
      </c>
      <c r="AC43" s="50"/>
      <c r="AD43" s="50"/>
      <c r="AE43" s="50"/>
      <c r="AF43" s="50"/>
      <c r="AG43" s="51"/>
      <c r="AH43" s="48">
        <f t="shared" si="2"/>
        <v>4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>
        <v>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5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3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1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4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>
        <v>1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1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>
        <v>3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3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1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1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2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>
        <v>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1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>
        <v>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1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>
        <v>1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1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>
        <v>1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1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1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2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4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1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2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10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>
        <v>1</v>
      </c>
      <c r="G58" s="74"/>
      <c r="H58" s="74">
        <v>1</v>
      </c>
      <c r="I58" s="74">
        <v>1</v>
      </c>
      <c r="J58" s="74"/>
      <c r="K58" s="74"/>
      <c r="L58" s="74"/>
      <c r="M58" s="74"/>
      <c r="N58" s="74"/>
      <c r="O58" s="74">
        <v>1</v>
      </c>
      <c r="P58" s="74">
        <v>1</v>
      </c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6">
        <f>SUMIF(C58:AG58,"&gt;0")</f>
        <v>5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/>
      <c r="E64" s="74"/>
      <c r="F64" s="74">
        <v>1</v>
      </c>
      <c r="G64" s="74"/>
      <c r="H64" s="74">
        <v>1</v>
      </c>
      <c r="I64" s="74">
        <v>1</v>
      </c>
      <c r="J64" s="74"/>
      <c r="K64" s="74"/>
      <c r="L64" s="74"/>
      <c r="M64" s="74"/>
      <c r="N64" s="74"/>
      <c r="O64" s="74">
        <v>1</v>
      </c>
      <c r="P64" s="74">
        <v>1</v>
      </c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5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5</v>
      </c>
      <c r="G66" s="78">
        <f t="shared" si="16"/>
        <v>0</v>
      </c>
      <c r="H66" s="78">
        <f t="shared" si="16"/>
        <v>5</v>
      </c>
      <c r="I66" s="78">
        <f t="shared" si="16"/>
        <v>7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33</v>
      </c>
      <c r="P66" s="78">
        <f t="shared" si="16"/>
        <v>274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324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>
        <v>5</v>
      </c>
      <c r="G67" s="82"/>
      <c r="H67" s="82">
        <v>5</v>
      </c>
      <c r="I67" s="82">
        <v>7</v>
      </c>
      <c r="J67" s="82"/>
      <c r="K67" s="82"/>
      <c r="L67" s="82"/>
      <c r="M67" s="82"/>
      <c r="N67" s="82"/>
      <c r="O67" s="82">
        <v>33</v>
      </c>
      <c r="P67" s="82">
        <v>274</v>
      </c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324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1</v>
      </c>
      <c r="G71" s="88">
        <f t="shared" si="18"/>
        <v>0</v>
      </c>
      <c r="H71" s="88">
        <f t="shared" si="18"/>
        <v>1</v>
      </c>
      <c r="I71" s="88">
        <f t="shared" si="18"/>
        <v>1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1</v>
      </c>
      <c r="P71" s="88">
        <f t="shared" si="18"/>
        <v>1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5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>
        <v>1</v>
      </c>
      <c r="G73" s="82"/>
      <c r="H73" s="82">
        <v>1</v>
      </c>
      <c r="I73" s="82">
        <v>1</v>
      </c>
      <c r="J73" s="82"/>
      <c r="K73" s="82"/>
      <c r="L73" s="82"/>
      <c r="M73" s="82"/>
      <c r="N73" s="82"/>
      <c r="O73" s="82">
        <v>1</v>
      </c>
      <c r="P73" s="82">
        <v>1</v>
      </c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5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>
        <v>1</v>
      </c>
      <c r="G76" s="82"/>
      <c r="H76" s="82">
        <v>1</v>
      </c>
      <c r="I76" s="82">
        <v>1</v>
      </c>
      <c r="J76" s="82"/>
      <c r="K76" s="82"/>
      <c r="L76" s="82"/>
      <c r="M76" s="82"/>
      <c r="N76" s="82"/>
      <c r="O76" s="82">
        <v>1</v>
      </c>
      <c r="P76" s="82">
        <v>1</v>
      </c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5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1</v>
      </c>
      <c r="G78" s="95">
        <f t="shared" si="19"/>
        <v>0</v>
      </c>
      <c r="H78" s="95">
        <f t="shared" si="19"/>
        <v>1</v>
      </c>
      <c r="I78" s="95">
        <f t="shared" si="19"/>
        <v>1</v>
      </c>
      <c r="J78" s="95">
        <f t="shared" si="19"/>
        <v>0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1</v>
      </c>
      <c r="P78" s="95">
        <f t="shared" si="19"/>
        <v>1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5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>
        <v>1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>
        <v>1</v>
      </c>
      <c r="Z80" s="102"/>
      <c r="AA80" s="102"/>
      <c r="AB80" s="102"/>
      <c r="AC80" s="102">
        <v>1</v>
      </c>
      <c r="AD80" s="102"/>
      <c r="AE80" s="102"/>
      <c r="AF80" s="102"/>
      <c r="AG80" s="103"/>
      <c r="AH80" s="104">
        <f t="shared" si="17"/>
        <v>3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>
        <v>2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>
        <v>1</v>
      </c>
      <c r="Z86" s="102"/>
      <c r="AA86" s="102"/>
      <c r="AB86" s="102"/>
      <c r="AC86" s="102">
        <v>9</v>
      </c>
      <c r="AD86" s="102"/>
      <c r="AE86" s="102"/>
      <c r="AF86" s="102"/>
      <c r="AG86" s="103"/>
      <c r="AH86" s="104">
        <f t="shared" si="17"/>
        <v>12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2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72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74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>
        <v>2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>
        <v>72</v>
      </c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74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1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1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2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>
        <v>1</v>
      </c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2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>
        <v>1</v>
      </c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2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1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1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1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3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>
        <v>1</v>
      </c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1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>
        <v>1</v>
      </c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1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>
        <v>1</v>
      </c>
      <c r="AC104" s="154"/>
      <c r="AD104" s="154"/>
      <c r="AE104" s="154"/>
      <c r="AF104" s="154"/>
      <c r="AG104" s="155"/>
      <c r="AH104" s="137">
        <f t="shared" si="17"/>
        <v>1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>
        <v>1</v>
      </c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1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>
        <v>1</v>
      </c>
      <c r="AD117" s="154"/>
      <c r="AE117" s="154"/>
      <c r="AF117" s="154"/>
      <c r="AG117" s="155"/>
      <c r="AH117" s="137">
        <f t="shared" si="17"/>
        <v>1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>
        <v>1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1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>
        <v>1</v>
      </c>
      <c r="I132" s="154">
        <v>1</v>
      </c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2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>
        <v>1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1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>
        <v>1</v>
      </c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1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>
        <v>1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1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>
        <v>1</v>
      </c>
      <c r="AD161" s="157"/>
      <c r="AE161" s="157"/>
      <c r="AF161" s="157"/>
      <c r="AG161" s="158"/>
      <c r="AH161" s="159">
        <f t="shared" si="23"/>
        <v>1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>
        <v>1</v>
      </c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1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>
        <v>1</v>
      </c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1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>
        <v>1</v>
      </c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>
        <v>1</v>
      </c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2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>
        <v>1</v>
      </c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1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>
        <v>1</v>
      </c>
      <c r="P177" s="157">
        <v>1</v>
      </c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2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>
        <v>1</v>
      </c>
      <c r="P187" s="169">
        <v>1</v>
      </c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2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>
        <v>1</v>
      </c>
      <c r="AC193" s="169"/>
      <c r="AD193" s="169"/>
      <c r="AE193" s="169"/>
      <c r="AF193" s="169"/>
      <c r="AG193" s="170"/>
      <c r="AH193" s="172">
        <f t="shared" si="23"/>
        <v>1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>
        <v>1</v>
      </c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1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>
        <v>1</v>
      </c>
      <c r="AD198" s="174"/>
      <c r="AE198" s="174"/>
      <c r="AF198" s="174"/>
      <c r="AG198" s="175"/>
      <c r="AH198" s="171">
        <f t="shared" si="24"/>
        <v>1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>
        <v>1</v>
      </c>
      <c r="G199" s="169"/>
      <c r="H199" s="169"/>
      <c r="I199" s="169">
        <v>1</v>
      </c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>
        <v>1</v>
      </c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3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>
        <v>1</v>
      </c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1</v>
      </c>
    </row>
    <row r="203" spans="1:73" ht="15" x14ac:dyDescent="0.25">
      <c r="A203" s="411"/>
      <c r="B203" s="173" t="s">
        <v>146</v>
      </c>
      <c r="C203" s="174">
        <v>1</v>
      </c>
      <c r="D203" s="174"/>
      <c r="E203" s="174"/>
      <c r="F203" s="174"/>
      <c r="G203" s="174">
        <v>1</v>
      </c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2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>
        <v>1</v>
      </c>
      <c r="K207" s="174"/>
      <c r="L207" s="174"/>
      <c r="M207" s="174"/>
      <c r="N207" s="174"/>
      <c r="O207" s="174"/>
      <c r="P207" s="174"/>
      <c r="Q207" s="174"/>
      <c r="R207" s="174"/>
      <c r="S207" s="174"/>
      <c r="T207" s="174">
        <v>1</v>
      </c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>
        <v>1</v>
      </c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1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>
        <v>1</v>
      </c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1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>
        <v>2</v>
      </c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2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1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f t="shared" si="25"/>
        <v>1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1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3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P228" si="26">C4+C7+C32+C35</f>
        <v>1</v>
      </c>
      <c r="D228" s="191">
        <f t="shared" si="26"/>
        <v>0</v>
      </c>
      <c r="E228" s="191">
        <f t="shared" si="26"/>
        <v>0</v>
      </c>
      <c r="F228" s="191">
        <f t="shared" si="26"/>
        <v>1</v>
      </c>
      <c r="G228" s="191">
        <f t="shared" si="26"/>
        <v>1</v>
      </c>
      <c r="H228" s="191">
        <f t="shared" si="26"/>
        <v>0</v>
      </c>
      <c r="I228" s="191">
        <f t="shared" si="26"/>
        <v>0</v>
      </c>
      <c r="J228" s="191">
        <f t="shared" si="26"/>
        <v>1</v>
      </c>
      <c r="K228" s="191">
        <f t="shared" si="26"/>
        <v>0</v>
      </c>
      <c r="L228" s="191">
        <f t="shared" si="26"/>
        <v>0</v>
      </c>
      <c r="M228" s="191">
        <f t="shared" si="26"/>
        <v>2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>Q4+Q7+Q11+Q32+Q35</f>
        <v>0</v>
      </c>
      <c r="R228" s="191">
        <f t="shared" ref="R228:AG228" si="27">R4+R7+R32+R35</f>
        <v>0</v>
      </c>
      <c r="S228" s="191">
        <f t="shared" si="27"/>
        <v>0</v>
      </c>
      <c r="T228" s="191">
        <f t="shared" si="27"/>
        <v>1</v>
      </c>
      <c r="U228" s="191">
        <f t="shared" si="27"/>
        <v>0</v>
      </c>
      <c r="V228" s="191">
        <f t="shared" si="27"/>
        <v>0</v>
      </c>
      <c r="W228" s="191">
        <f t="shared" si="27"/>
        <v>0</v>
      </c>
      <c r="X228" s="191">
        <f t="shared" si="27"/>
        <v>0</v>
      </c>
      <c r="Y228" s="191">
        <f t="shared" si="27"/>
        <v>0</v>
      </c>
      <c r="Z228" s="191">
        <f t="shared" si="27"/>
        <v>0</v>
      </c>
      <c r="AA228" s="191">
        <f t="shared" si="27"/>
        <v>0</v>
      </c>
      <c r="AB228" s="191">
        <f t="shared" si="27"/>
        <v>0</v>
      </c>
      <c r="AC228" s="191">
        <f t="shared" si="27"/>
        <v>0</v>
      </c>
      <c r="AD228" s="191">
        <f t="shared" si="27"/>
        <v>0</v>
      </c>
      <c r="AE228" s="191">
        <f t="shared" si="27"/>
        <v>0</v>
      </c>
      <c r="AF228" s="191">
        <f t="shared" si="27"/>
        <v>0</v>
      </c>
      <c r="AG228" s="191">
        <f t="shared" si="27"/>
        <v>0</v>
      </c>
      <c r="AH228" s="192">
        <f t="shared" si="24"/>
        <v>7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/>
      <c r="F229" s="194">
        <v>3</v>
      </c>
      <c r="G229" s="194">
        <v>1</v>
      </c>
      <c r="H229" s="194">
        <v>1</v>
      </c>
      <c r="I229" s="194">
        <v>1</v>
      </c>
      <c r="J229" s="194">
        <v>1</v>
      </c>
      <c r="K229" s="194"/>
      <c r="L229" s="194"/>
      <c r="M229" s="194">
        <v>2</v>
      </c>
      <c r="N229" s="194"/>
      <c r="O229" s="194">
        <v>1</v>
      </c>
      <c r="P229" s="194">
        <v>1</v>
      </c>
      <c r="Q229" s="194"/>
      <c r="R229" s="194"/>
      <c r="S229" s="194"/>
      <c r="T229" s="194"/>
      <c r="U229" s="194"/>
      <c r="V229" s="194"/>
      <c r="W229" s="194"/>
      <c r="X229" s="194"/>
      <c r="Y229" s="194">
        <v>1</v>
      </c>
      <c r="Z229" s="194"/>
      <c r="AA229" s="194"/>
      <c r="AB229" s="194">
        <v>1</v>
      </c>
      <c r="AC229" s="194"/>
      <c r="AD229" s="194"/>
      <c r="AE229" s="194"/>
      <c r="AF229" s="194"/>
      <c r="AG229" s="195"/>
      <c r="AH229" s="196">
        <f t="shared" si="24"/>
        <v>13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1</v>
      </c>
      <c r="D230" s="202">
        <f>SUMIF(D231:D235,"&gt;0")</f>
        <v>0</v>
      </c>
      <c r="E230" s="202">
        <f t="shared" ref="E230:AG230" si="28">SUMIF(E231:E235,"&gt;0")</f>
        <v>0</v>
      </c>
      <c r="F230" s="202">
        <f t="shared" si="28"/>
        <v>0</v>
      </c>
      <c r="G230" s="202">
        <f t="shared" si="28"/>
        <v>0</v>
      </c>
      <c r="H230" s="202">
        <f t="shared" si="28"/>
        <v>0</v>
      </c>
      <c r="I230" s="202">
        <f t="shared" si="28"/>
        <v>0</v>
      </c>
      <c r="J230" s="202">
        <f t="shared" si="28"/>
        <v>0</v>
      </c>
      <c r="K230" s="202">
        <f t="shared" si="28"/>
        <v>0</v>
      </c>
      <c r="L230" s="202">
        <f t="shared" si="28"/>
        <v>0</v>
      </c>
      <c r="M230" s="202">
        <f t="shared" si="28"/>
        <v>0</v>
      </c>
      <c r="N230" s="202">
        <f t="shared" si="28"/>
        <v>0</v>
      </c>
      <c r="O230" s="202">
        <f t="shared" si="28"/>
        <v>0</v>
      </c>
      <c r="P230" s="202">
        <f t="shared" si="28"/>
        <v>0</v>
      </c>
      <c r="Q230" s="202">
        <f t="shared" si="28"/>
        <v>0</v>
      </c>
      <c r="R230" s="202">
        <f t="shared" si="28"/>
        <v>0</v>
      </c>
      <c r="S230" s="202">
        <f t="shared" si="28"/>
        <v>0</v>
      </c>
      <c r="T230" s="202">
        <f t="shared" si="28"/>
        <v>2</v>
      </c>
      <c r="U230" s="202">
        <f t="shared" si="28"/>
        <v>0</v>
      </c>
      <c r="V230" s="202">
        <f t="shared" si="28"/>
        <v>0</v>
      </c>
      <c r="W230" s="202">
        <f t="shared" si="28"/>
        <v>0</v>
      </c>
      <c r="X230" s="202">
        <f t="shared" si="28"/>
        <v>0</v>
      </c>
      <c r="Y230" s="202">
        <f t="shared" si="28"/>
        <v>0</v>
      </c>
      <c r="Z230" s="202">
        <f t="shared" si="28"/>
        <v>0</v>
      </c>
      <c r="AA230" s="202">
        <f t="shared" si="28"/>
        <v>0</v>
      </c>
      <c r="AB230" s="202">
        <f t="shared" si="28"/>
        <v>0</v>
      </c>
      <c r="AC230" s="202">
        <f t="shared" si="28"/>
        <v>2</v>
      </c>
      <c r="AD230" s="202">
        <f t="shared" si="28"/>
        <v>0</v>
      </c>
      <c r="AE230" s="202">
        <f t="shared" si="28"/>
        <v>0</v>
      </c>
      <c r="AF230" s="202">
        <f t="shared" si="28"/>
        <v>0</v>
      </c>
      <c r="AG230" s="203">
        <f t="shared" si="28"/>
        <v>0</v>
      </c>
      <c r="AH230" s="204">
        <f t="shared" si="24"/>
        <v>5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>
        <v>1</v>
      </c>
      <c r="U231" s="206"/>
      <c r="V231" s="206"/>
      <c r="W231" s="206"/>
      <c r="X231" s="206"/>
      <c r="Y231" s="206"/>
      <c r="Z231" s="206"/>
      <c r="AA231" s="206"/>
      <c r="AB231" s="206"/>
      <c r="AC231" s="206">
        <v>1</v>
      </c>
      <c r="AD231" s="206"/>
      <c r="AE231" s="206"/>
      <c r="AF231" s="206"/>
      <c r="AG231" s="207"/>
      <c r="AH231" s="204">
        <f t="shared" si="24"/>
        <v>2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>
        <v>1</v>
      </c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1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>
        <v>1</v>
      </c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1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>
        <v>1</v>
      </c>
      <c r="AD235" s="209"/>
      <c r="AE235" s="209"/>
      <c r="AF235" s="209"/>
      <c r="AG235" s="210"/>
      <c r="AH235" s="211">
        <f t="shared" si="24"/>
        <v>1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7"/>
  <sheetViews>
    <sheetView topLeftCell="A23" zoomScale="80" zoomScaleNormal="80" workbookViewId="0">
      <selection activeCell="X229" sqref="X229"/>
    </sheetView>
  </sheetViews>
  <sheetFormatPr baseColWidth="10" defaultColWidth="6.85546875" defaultRowHeight="23.25" x14ac:dyDescent="0.25"/>
  <cols>
    <col min="1" max="1" width="6.85546875" style="212"/>
    <col min="2" max="2" width="47.4257812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180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1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1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>
        <v>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1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>
        <v>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1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1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0</v>
      </c>
    </row>
    <row r="7" spans="1:73" ht="15" x14ac:dyDescent="0.25">
      <c r="A7" s="399"/>
      <c r="B7" s="22" t="s">
        <v>8</v>
      </c>
      <c r="C7" s="25"/>
      <c r="D7" s="23"/>
      <c r="E7" s="23"/>
      <c r="F7" s="23">
        <v>1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1</v>
      </c>
    </row>
    <row r="8" spans="1:73" ht="15" x14ac:dyDescent="0.25">
      <c r="A8" s="399"/>
      <c r="B8" s="22" t="s">
        <v>9</v>
      </c>
      <c r="C8" s="25"/>
      <c r="D8" s="23"/>
      <c r="E8" s="23"/>
      <c r="F8" s="23">
        <v>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1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2</v>
      </c>
      <c r="G15" s="21">
        <f t="shared" si="5"/>
        <v>4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5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11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>
        <v>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4</v>
      </c>
    </row>
    <row r="17" spans="1:73" ht="15" x14ac:dyDescent="0.25">
      <c r="A17" s="399"/>
      <c r="B17" s="22" t="s">
        <v>18</v>
      </c>
      <c r="C17" s="23"/>
      <c r="D17" s="23"/>
      <c r="E17" s="23"/>
      <c r="F17" s="23">
        <v>2</v>
      </c>
      <c r="G17" s="23"/>
      <c r="H17" s="23"/>
      <c r="I17" s="23"/>
      <c r="J17" s="23"/>
      <c r="K17" s="23"/>
      <c r="L17" s="23">
        <v>5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7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12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12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>
        <v>12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12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1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1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>
        <v>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1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1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3</v>
      </c>
      <c r="G29" s="39">
        <f t="shared" si="8"/>
        <v>2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2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7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1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5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6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>
        <v>5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5</v>
      </c>
    </row>
    <row r="32" spans="1:73" ht="15" x14ac:dyDescent="0.25">
      <c r="A32" s="402"/>
      <c r="B32" s="45" t="s">
        <v>5</v>
      </c>
      <c r="C32" s="49"/>
      <c r="D32" s="46"/>
      <c r="E32" s="46">
        <v>1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1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1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1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2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>
        <v>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1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>
        <v>1</v>
      </c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1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>
        <v>1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1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1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1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2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v>1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1</v>
      </c>
    </row>
    <row r="39" spans="1:73" ht="15" x14ac:dyDescent="0.25">
      <c r="A39" s="402"/>
      <c r="B39" s="45" t="s">
        <v>12</v>
      </c>
      <c r="C39" s="50"/>
      <c r="D39" s="50"/>
      <c r="E39" s="50">
        <v>1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1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>
        <v>1</v>
      </c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1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1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32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8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41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v>32</v>
      </c>
      <c r="T43" s="50"/>
      <c r="U43" s="50"/>
      <c r="V43" s="50"/>
      <c r="W43" s="50"/>
      <c r="X43" s="50">
        <v>8</v>
      </c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40</v>
      </c>
    </row>
    <row r="44" spans="1:73" ht="15" x14ac:dyDescent="0.25">
      <c r="A44" s="402"/>
      <c r="B44" s="45" t="s">
        <v>18</v>
      </c>
      <c r="C44" s="50"/>
      <c r="D44" s="50"/>
      <c r="E44" s="50">
        <v>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1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21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21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>
        <v>21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21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1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1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>
        <v>1</v>
      </c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1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>
        <v>1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1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2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1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10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1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14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>
        <v>2</v>
      </c>
      <c r="F58" s="74"/>
      <c r="G58" s="74"/>
      <c r="H58" s="74"/>
      <c r="I58" s="74"/>
      <c r="J58" s="74">
        <v>1</v>
      </c>
      <c r="K58" s="74"/>
      <c r="L58" s="74"/>
      <c r="M58" s="74"/>
      <c r="N58" s="74"/>
      <c r="O58" s="74"/>
      <c r="P58" s="74"/>
      <c r="Q58" s="74"/>
      <c r="R58" s="74">
        <v>1</v>
      </c>
      <c r="S58" s="74"/>
      <c r="T58" s="74"/>
      <c r="U58" s="74"/>
      <c r="V58" s="74"/>
      <c r="W58" s="74"/>
      <c r="X58" s="74">
        <v>1</v>
      </c>
      <c r="Y58" s="74"/>
      <c r="Z58" s="74"/>
      <c r="AA58" s="74">
        <v>1</v>
      </c>
      <c r="AB58" s="74"/>
      <c r="AC58" s="74"/>
      <c r="AD58" s="74"/>
      <c r="AE58" s="74"/>
      <c r="AF58" s="74"/>
      <c r="AG58" s="75"/>
      <c r="AH58" s="76">
        <f>SUMIF(C58:AG58,"&gt;0")</f>
        <v>6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>
        <v>1</v>
      </c>
      <c r="S59" s="74"/>
      <c r="T59" s="74"/>
      <c r="U59" s="74"/>
      <c r="V59" s="74"/>
      <c r="W59" s="74"/>
      <c r="X59" s="74">
        <v>1</v>
      </c>
      <c r="Y59" s="74"/>
      <c r="Z59" s="74"/>
      <c r="AA59" s="74">
        <v>1</v>
      </c>
      <c r="AB59" s="74"/>
      <c r="AC59" s="74"/>
      <c r="AD59" s="74"/>
      <c r="AE59" s="74"/>
      <c r="AF59" s="74"/>
      <c r="AG59" s="75"/>
      <c r="AH59" s="76">
        <f>SUMIF(C59:AG59,"&gt;0")</f>
        <v>3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>
        <v>3</v>
      </c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3</v>
      </c>
    </row>
    <row r="64" spans="1:34" ht="15" x14ac:dyDescent="0.25">
      <c r="A64" s="404"/>
      <c r="B64" s="73" t="s">
        <v>16</v>
      </c>
      <c r="C64" s="74"/>
      <c r="D64" s="74"/>
      <c r="E64" s="74">
        <v>4</v>
      </c>
      <c r="F64" s="74"/>
      <c r="G64" s="74"/>
      <c r="H64" s="74"/>
      <c r="I64" s="74"/>
      <c r="J64" s="74">
        <v>1</v>
      </c>
      <c r="K64" s="74"/>
      <c r="L64" s="74"/>
      <c r="M64" s="74"/>
      <c r="N64" s="74"/>
      <c r="O64" s="74"/>
      <c r="P64" s="74"/>
      <c r="Q64" s="74"/>
      <c r="R64" s="74">
        <v>1</v>
      </c>
      <c r="S64" s="74"/>
      <c r="T64" s="74"/>
      <c r="U64" s="74"/>
      <c r="V64" s="74"/>
      <c r="W64" s="74"/>
      <c r="X64" s="74"/>
      <c r="Y64" s="74"/>
      <c r="Z64" s="74"/>
      <c r="AA64" s="74">
        <v>2</v>
      </c>
      <c r="AB64" s="74"/>
      <c r="AC64" s="74"/>
      <c r="AD64" s="74"/>
      <c r="AE64" s="74"/>
      <c r="AF64" s="74"/>
      <c r="AG64" s="75"/>
      <c r="AH64" s="76">
        <f t="shared" si="2"/>
        <v>8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1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3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25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29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/>
      <c r="J67" s="82">
        <v>1</v>
      </c>
      <c r="K67" s="82"/>
      <c r="L67" s="82"/>
      <c r="M67" s="82"/>
      <c r="N67" s="82"/>
      <c r="O67" s="82"/>
      <c r="P67" s="82"/>
      <c r="Q67" s="82"/>
      <c r="R67" s="82">
        <v>3</v>
      </c>
      <c r="S67" s="82"/>
      <c r="T67" s="82"/>
      <c r="U67" s="82"/>
      <c r="V67" s="82"/>
      <c r="W67" s="82"/>
      <c r="X67" s="82"/>
      <c r="Y67" s="82"/>
      <c r="Z67" s="82"/>
      <c r="AA67" s="82">
        <v>25</v>
      </c>
      <c r="AB67" s="82"/>
      <c r="AC67" s="82"/>
      <c r="AD67" s="82"/>
      <c r="AE67" s="82"/>
      <c r="AF67" s="82"/>
      <c r="AG67" s="83"/>
      <c r="AH67" s="80">
        <f t="shared" si="17"/>
        <v>29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1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1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1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3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/>
      <c r="J73" s="82">
        <v>1</v>
      </c>
      <c r="K73" s="82"/>
      <c r="L73" s="82"/>
      <c r="M73" s="82"/>
      <c r="N73" s="82"/>
      <c r="O73" s="82"/>
      <c r="P73" s="82"/>
      <c r="Q73" s="82"/>
      <c r="R73" s="82">
        <v>1</v>
      </c>
      <c r="S73" s="82"/>
      <c r="T73" s="82"/>
      <c r="U73" s="82"/>
      <c r="V73" s="82"/>
      <c r="W73" s="82"/>
      <c r="X73" s="82"/>
      <c r="Y73" s="82"/>
      <c r="Z73" s="82"/>
      <c r="AA73" s="82">
        <v>1</v>
      </c>
      <c r="AB73" s="82"/>
      <c r="AC73" s="82"/>
      <c r="AD73" s="82"/>
      <c r="AE73" s="82"/>
      <c r="AF73" s="82"/>
      <c r="AG73" s="83"/>
      <c r="AH73" s="80">
        <f t="shared" si="17"/>
        <v>3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>
        <v>1</v>
      </c>
      <c r="K76" s="82"/>
      <c r="L76" s="82"/>
      <c r="M76" s="82"/>
      <c r="N76" s="82"/>
      <c r="O76" s="82"/>
      <c r="P76" s="82"/>
      <c r="Q76" s="82"/>
      <c r="R76" s="82">
        <v>1</v>
      </c>
      <c r="S76" s="82"/>
      <c r="T76" s="82"/>
      <c r="U76" s="82"/>
      <c r="V76" s="82"/>
      <c r="W76" s="82"/>
      <c r="X76" s="82"/>
      <c r="Y76" s="82"/>
      <c r="Z76" s="82"/>
      <c r="AA76" s="82">
        <v>2</v>
      </c>
      <c r="AB76" s="82"/>
      <c r="AC76" s="82"/>
      <c r="AD76" s="82"/>
      <c r="AE76" s="82"/>
      <c r="AF76" s="82"/>
      <c r="AG76" s="83"/>
      <c r="AH76" s="80">
        <f t="shared" si="17"/>
        <v>4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2</v>
      </c>
      <c r="F78" s="95">
        <f t="shared" si="19"/>
        <v>0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1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1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1</v>
      </c>
      <c r="Y78" s="95">
        <f t="shared" si="19"/>
        <v>0</v>
      </c>
      <c r="Z78" s="95">
        <f t="shared" si="19"/>
        <v>0</v>
      </c>
      <c r="AA78" s="95">
        <f t="shared" si="19"/>
        <v>1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6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>
        <v>1</v>
      </c>
      <c r="G80" s="102">
        <v>1</v>
      </c>
      <c r="H80" s="102"/>
      <c r="I80" s="102"/>
      <c r="J80" s="102"/>
      <c r="K80" s="102"/>
      <c r="L80" s="102"/>
      <c r="M80" s="102"/>
      <c r="N80" s="102">
        <v>1</v>
      </c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>
        <v>1</v>
      </c>
      <c r="Z80" s="102">
        <v>1</v>
      </c>
      <c r="AA80" s="102"/>
      <c r="AB80" s="102"/>
      <c r="AC80" s="102"/>
      <c r="AD80" s="102"/>
      <c r="AE80" s="102"/>
      <c r="AF80" s="102"/>
      <c r="AG80" s="103"/>
      <c r="AH80" s="104">
        <f t="shared" si="17"/>
        <v>5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>
        <v>1</v>
      </c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1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>
        <v>1</v>
      </c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1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>
        <v>2</v>
      </c>
      <c r="H86" s="102"/>
      <c r="I86" s="102"/>
      <c r="J86" s="102"/>
      <c r="K86" s="102"/>
      <c r="L86" s="102"/>
      <c r="M86" s="102"/>
      <c r="N86" s="102">
        <v>7</v>
      </c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>
        <v>14</v>
      </c>
      <c r="Z86" s="102">
        <v>1</v>
      </c>
      <c r="AA86" s="102"/>
      <c r="AB86" s="102"/>
      <c r="AC86" s="102"/>
      <c r="AD86" s="102"/>
      <c r="AE86" s="102"/>
      <c r="AF86" s="102"/>
      <c r="AG86" s="103"/>
      <c r="AH86" s="104">
        <f t="shared" si="17"/>
        <v>24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5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2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7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>
        <v>5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>
        <v>2</v>
      </c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7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1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1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1</v>
      </c>
      <c r="Z91" s="114">
        <f t="shared" si="21"/>
        <v>1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4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>
        <v>1</v>
      </c>
      <c r="H93" s="111"/>
      <c r="I93" s="111"/>
      <c r="J93" s="111"/>
      <c r="K93" s="111"/>
      <c r="L93" s="111"/>
      <c r="M93" s="111"/>
      <c r="N93" s="111">
        <v>1</v>
      </c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>
        <v>1</v>
      </c>
      <c r="Z93" s="111">
        <v>1</v>
      </c>
      <c r="AA93" s="111"/>
      <c r="AB93" s="111"/>
      <c r="AC93" s="111"/>
      <c r="AD93" s="111"/>
      <c r="AE93" s="111"/>
      <c r="AF93" s="111"/>
      <c r="AG93" s="112"/>
      <c r="AH93" s="113">
        <f t="shared" si="17"/>
        <v>4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>
        <v>2</v>
      </c>
      <c r="H96" s="111"/>
      <c r="I96" s="111"/>
      <c r="J96" s="111"/>
      <c r="K96" s="111"/>
      <c r="L96" s="111"/>
      <c r="M96" s="111"/>
      <c r="N96" s="111">
        <v>1</v>
      </c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>
        <v>2</v>
      </c>
      <c r="Z96" s="111">
        <v>1</v>
      </c>
      <c r="AA96" s="111"/>
      <c r="AB96" s="111"/>
      <c r="AC96" s="111"/>
      <c r="AD96" s="111"/>
      <c r="AE96" s="111"/>
      <c r="AF96" s="111"/>
      <c r="AG96" s="112"/>
      <c r="AH96" s="113">
        <f t="shared" si="17"/>
        <v>6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1</v>
      </c>
      <c r="G98" s="118">
        <f t="shared" si="22"/>
        <v>1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1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1</v>
      </c>
      <c r="Z98" s="118">
        <f t="shared" si="22"/>
        <v>1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5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>
        <v>1</v>
      </c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1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>
        <v>1</v>
      </c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1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>
        <v>1</v>
      </c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1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>
        <v>1</v>
      </c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1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>
        <v>1</v>
      </c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>
        <v>1</v>
      </c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2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>
        <v>1</v>
      </c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1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>
        <v>1</v>
      </c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>
        <v>1</v>
      </c>
      <c r="AB118" s="154"/>
      <c r="AC118" s="154"/>
      <c r="AD118" s="154"/>
      <c r="AE118" s="154"/>
      <c r="AF118" s="154"/>
      <c r="AG118" s="155"/>
      <c r="AH118" s="137">
        <f t="shared" si="17"/>
        <v>2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>
        <v>1</v>
      </c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1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>
        <v>1</v>
      </c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1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>
        <v>1</v>
      </c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1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>
        <v>1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1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>
        <v>1</v>
      </c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1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>
        <v>1</v>
      </c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1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>
        <v>1</v>
      </c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1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>
        <v>1</v>
      </c>
      <c r="AA153" s="154"/>
      <c r="AB153" s="154"/>
      <c r="AC153" s="154"/>
      <c r="AD153" s="154"/>
      <c r="AE153" s="154"/>
      <c r="AF153" s="154"/>
      <c r="AG153" s="155"/>
      <c r="AH153" s="137">
        <f t="shared" si="23"/>
        <v>1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>
        <v>1</v>
      </c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1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>
        <v>1</v>
      </c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1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>
        <v>1</v>
      </c>
      <c r="H169" s="157"/>
      <c r="I169" s="157"/>
      <c r="J169" s="157"/>
      <c r="K169" s="157"/>
      <c r="L169" s="157"/>
      <c r="M169" s="157"/>
      <c r="N169" s="157">
        <v>1</v>
      </c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>
        <v>1</v>
      </c>
      <c r="AA169" s="157"/>
      <c r="AB169" s="157"/>
      <c r="AC169" s="157"/>
      <c r="AD169" s="157"/>
      <c r="AE169" s="157"/>
      <c r="AF169" s="157"/>
      <c r="AG169" s="158"/>
      <c r="AH169" s="159">
        <f t="shared" si="23"/>
        <v>3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>
        <v>1</v>
      </c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1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>
        <v>1</v>
      </c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1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>
        <v>1</v>
      </c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1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>
        <v>1</v>
      </c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1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>
        <v>1</v>
      </c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1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>
        <v>1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>
        <v>1</v>
      </c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2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>
        <v>1</v>
      </c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1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>
        <v>1</v>
      </c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1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>
        <v>1</v>
      </c>
      <c r="F199" s="169">
        <v>1</v>
      </c>
      <c r="G199" s="169"/>
      <c r="H199" s="169"/>
      <c r="I199" s="169"/>
      <c r="J199" s="169">
        <v>1</v>
      </c>
      <c r="K199" s="169"/>
      <c r="L199" s="169"/>
      <c r="M199" s="169"/>
      <c r="N199" s="169"/>
      <c r="O199" s="169"/>
      <c r="P199" s="169"/>
      <c r="Q199" s="169"/>
      <c r="R199" s="169">
        <v>1</v>
      </c>
      <c r="S199" s="169"/>
      <c r="T199" s="169"/>
      <c r="U199" s="169"/>
      <c r="V199" s="169"/>
      <c r="W199" s="169"/>
      <c r="X199" s="169"/>
      <c r="Y199" s="169"/>
      <c r="Z199" s="169"/>
      <c r="AA199" s="169">
        <v>1</v>
      </c>
      <c r="AB199" s="169"/>
      <c r="AC199" s="169"/>
      <c r="AD199" s="169"/>
      <c r="AE199" s="169"/>
      <c r="AF199" s="169"/>
      <c r="AG199" s="170"/>
      <c r="AH199" s="172">
        <f t="shared" si="24"/>
        <v>5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>
        <v>1</v>
      </c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1</v>
      </c>
    </row>
    <row r="203" spans="1:73" ht="15" x14ac:dyDescent="0.25">
      <c r="A203" s="411"/>
      <c r="B203" s="173" t="s">
        <v>146</v>
      </c>
      <c r="C203" s="174"/>
      <c r="D203" s="174"/>
      <c r="E203" s="174">
        <v>1</v>
      </c>
      <c r="F203" s="174"/>
      <c r="G203" s="174"/>
      <c r="H203" s="174"/>
      <c r="I203" s="174"/>
      <c r="J203" s="174"/>
      <c r="K203" s="174">
        <v>1</v>
      </c>
      <c r="L203" s="174"/>
      <c r="M203" s="174"/>
      <c r="N203" s="174"/>
      <c r="O203" s="174"/>
      <c r="P203" s="174"/>
      <c r="Q203" s="174"/>
      <c r="R203" s="174"/>
      <c r="S203" s="174">
        <v>2</v>
      </c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4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>
        <v>1</v>
      </c>
      <c r="G207" s="174">
        <v>1</v>
      </c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>
        <v>1</v>
      </c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1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>
        <v>1</v>
      </c>
      <c r="L217" s="174"/>
      <c r="M217" s="174"/>
      <c r="N217" s="174"/>
      <c r="O217" s="174"/>
      <c r="P217" s="174"/>
      <c r="Q217" s="174"/>
      <c r="R217" s="174"/>
      <c r="S217" s="174">
        <v>2</v>
      </c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3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>
        <v>1</v>
      </c>
      <c r="AA226" s="182"/>
      <c r="AB226" s="182"/>
      <c r="AC226" s="182"/>
      <c r="AD226" s="182"/>
      <c r="AE226" s="182"/>
      <c r="AF226" s="182"/>
      <c r="AG226" s="183"/>
      <c r="AH226" s="180">
        <f t="shared" si="24"/>
        <v>1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1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1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5</v>
      </c>
      <c r="T227" s="186">
        <f t="shared" si="25"/>
        <v>0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7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>C4+C7+C32+C35</f>
        <v>0</v>
      </c>
      <c r="D228" s="191">
        <f>D4+D7+D32+D35</f>
        <v>0</v>
      </c>
      <c r="E228" s="191">
        <f>E4+E7+C32+E35</f>
        <v>0</v>
      </c>
      <c r="F228" s="191">
        <f t="shared" ref="F228:AG228" si="26">F4+F7+F32+F35</f>
        <v>1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1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1</v>
      </c>
      <c r="Y228" s="191">
        <f t="shared" si="26"/>
        <v>0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3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>
        <v>1</v>
      </c>
      <c r="F229" s="194">
        <v>2</v>
      </c>
      <c r="G229" s="194">
        <v>1</v>
      </c>
      <c r="H229" s="194"/>
      <c r="I229" s="194"/>
      <c r="J229" s="194">
        <v>1</v>
      </c>
      <c r="K229" s="194">
        <v>1</v>
      </c>
      <c r="L229" s="194">
        <v>1</v>
      </c>
      <c r="M229" s="194"/>
      <c r="N229" s="194"/>
      <c r="O229" s="194"/>
      <c r="P229" s="194"/>
      <c r="Q229" s="194"/>
      <c r="R229" s="194">
        <v>1</v>
      </c>
      <c r="S229" s="194">
        <v>2</v>
      </c>
      <c r="T229" s="194">
        <v>1</v>
      </c>
      <c r="U229" s="194"/>
      <c r="V229" s="194"/>
      <c r="W229" s="194"/>
      <c r="X229" s="194">
        <v>2</v>
      </c>
      <c r="Y229" s="194">
        <v>1</v>
      </c>
      <c r="Z229" s="194">
        <v>1</v>
      </c>
      <c r="AA229" s="194">
        <v>1</v>
      </c>
      <c r="AB229" s="194"/>
      <c r="AC229" s="194"/>
      <c r="AD229" s="194"/>
      <c r="AE229" s="194"/>
      <c r="AF229" s="194"/>
      <c r="AG229" s="195"/>
      <c r="AH229" s="196">
        <f t="shared" si="24"/>
        <v>16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1</v>
      </c>
      <c r="F230" s="202">
        <f t="shared" si="27"/>
        <v>1</v>
      </c>
      <c r="G230" s="202">
        <f t="shared" si="27"/>
        <v>1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1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4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>
        <v>1</v>
      </c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1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>
        <v>1</v>
      </c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1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>
        <v>1</v>
      </c>
      <c r="F235" s="209">
        <v>1</v>
      </c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2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37"/>
  <sheetViews>
    <sheetView topLeftCell="A25" zoomScale="90" zoomScaleNormal="90" workbookViewId="0"/>
  </sheetViews>
  <sheetFormatPr baseColWidth="10" defaultColWidth="5.28515625" defaultRowHeight="23.25" x14ac:dyDescent="0.25"/>
  <cols>
    <col min="1" max="1" width="5.28515625" style="212"/>
    <col min="2" max="2" width="44.5703125" style="214" customWidth="1"/>
    <col min="3" max="33" width="5.28515625" style="17"/>
    <col min="34" max="34" width="5.28515625" style="11"/>
    <col min="35" max="35" width="5.28515625" style="17"/>
    <col min="36" max="42" width="5.28515625" style="18"/>
    <col min="43" max="58" width="5.28515625" style="17"/>
    <col min="59" max="73" width="5.28515625" style="18"/>
    <col min="74" max="16384" width="5.28515625" style="17"/>
  </cols>
  <sheetData>
    <row r="1" spans="1:73" s="6" customFormat="1" ht="27" thickBot="1" x14ac:dyDescent="0.3">
      <c r="A1" s="1"/>
      <c r="B1" s="2" t="s">
        <v>181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1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1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1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0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1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1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2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>
        <v>1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1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1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>
        <v>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1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23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23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>
        <v>23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23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0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6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6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0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>
        <v>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6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0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0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>
        <v>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1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5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2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7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1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1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0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>
        <v>1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1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1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1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1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3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>
        <v>1</v>
      </c>
      <c r="F35" s="50"/>
      <c r="G35" s="50"/>
      <c r="H35" s="50"/>
      <c r="I35" s="50"/>
      <c r="J35" s="50">
        <v>1</v>
      </c>
      <c r="K35" s="50"/>
      <c r="L35" s="50"/>
      <c r="M35" s="50"/>
      <c r="N35" s="50"/>
      <c r="O35" s="50"/>
      <c r="P35" s="50">
        <v>1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3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>
        <v>1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1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7</v>
      </c>
      <c r="P42" s="42">
        <f t="shared" si="12"/>
        <v>1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8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0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>
        <v>7</v>
      </c>
      <c r="P44" s="50">
        <v>1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8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0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0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0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0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0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1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1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2</v>
      </c>
      <c r="P56" s="67">
        <f t="shared" si="15"/>
        <v>1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5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>
        <v>1</v>
      </c>
      <c r="F58" s="74"/>
      <c r="G58" s="74"/>
      <c r="H58" s="74">
        <v>1</v>
      </c>
      <c r="I58" s="74">
        <v>2</v>
      </c>
      <c r="J58" s="74"/>
      <c r="K58" s="74">
        <v>2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>
        <v>1</v>
      </c>
      <c r="Y58" s="74"/>
      <c r="Z58" s="74"/>
      <c r="AA58" s="74"/>
      <c r="AB58" s="74"/>
      <c r="AC58" s="74"/>
      <c r="AD58" s="74">
        <v>2</v>
      </c>
      <c r="AE58" s="74">
        <v>1</v>
      </c>
      <c r="AF58" s="74"/>
      <c r="AG58" s="75">
        <v>2</v>
      </c>
      <c r="AH58" s="76">
        <f>SUMIF(C58:AG58,"&gt;0")</f>
        <v>12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>
        <v>1</v>
      </c>
      <c r="Y59" s="74"/>
      <c r="Z59" s="74"/>
      <c r="AA59" s="74"/>
      <c r="AB59" s="74"/>
      <c r="AC59" s="74"/>
      <c r="AD59" s="74">
        <v>1</v>
      </c>
      <c r="AE59" s="74"/>
      <c r="AF59" s="74"/>
      <c r="AG59" s="75">
        <v>1</v>
      </c>
      <c r="AH59" s="76">
        <f>SUMIF(C59:AG59,"&gt;0")</f>
        <v>3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>
        <v>1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>
        <v>1</v>
      </c>
      <c r="AE63" s="74"/>
      <c r="AF63" s="74"/>
      <c r="AG63" s="75"/>
      <c r="AH63" s="76">
        <f t="shared" si="2"/>
        <v>2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>
        <v>1</v>
      </c>
      <c r="I64" s="74">
        <v>7</v>
      </c>
      <c r="J64" s="74"/>
      <c r="K64" s="74">
        <v>6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>
        <v>7</v>
      </c>
      <c r="Y64" s="74"/>
      <c r="Z64" s="74"/>
      <c r="AA64" s="74"/>
      <c r="AB64" s="74"/>
      <c r="AC64" s="74"/>
      <c r="AD64" s="74">
        <v>1</v>
      </c>
      <c r="AE64" s="74">
        <v>1</v>
      </c>
      <c r="AF64" s="74"/>
      <c r="AG64" s="75">
        <v>35</v>
      </c>
      <c r="AH64" s="76">
        <f t="shared" si="2"/>
        <v>58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2</v>
      </c>
      <c r="I66" s="78">
        <f t="shared" si="16"/>
        <v>2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25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452</v>
      </c>
      <c r="AE66" s="78">
        <f t="shared" si="16"/>
        <v>169</v>
      </c>
      <c r="AF66" s="78">
        <f t="shared" si="16"/>
        <v>0</v>
      </c>
      <c r="AG66" s="79">
        <f t="shared" si="16"/>
        <v>5</v>
      </c>
      <c r="AH66" s="80">
        <f t="shared" ref="AH66:AH129" si="17">SUMIF(C66:AG66,"&gt;0")</f>
        <v>655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>
        <v>2</v>
      </c>
      <c r="I67" s="82">
        <v>2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>
        <v>25</v>
      </c>
      <c r="Y67" s="82"/>
      <c r="Z67" s="82"/>
      <c r="AA67" s="82"/>
      <c r="AB67" s="82"/>
      <c r="AC67" s="82"/>
      <c r="AD67" s="82">
        <v>452</v>
      </c>
      <c r="AE67" s="82">
        <v>169</v>
      </c>
      <c r="AF67" s="82"/>
      <c r="AG67" s="83">
        <v>5</v>
      </c>
      <c r="AH67" s="80">
        <f t="shared" si="17"/>
        <v>655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>
        <v>1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1</v>
      </c>
    </row>
    <row r="70" spans="1:73" ht="15" x14ac:dyDescent="0.25">
      <c r="A70" s="404"/>
      <c r="B70" s="84" t="s">
        <v>36</v>
      </c>
      <c r="C70" s="85"/>
      <c r="D70" s="85"/>
      <c r="E70" s="85">
        <v>1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1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1</v>
      </c>
      <c r="I71" s="88">
        <f t="shared" si="18"/>
        <v>1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1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1</v>
      </c>
      <c r="AE71" s="88">
        <f t="shared" si="18"/>
        <v>1</v>
      </c>
      <c r="AF71" s="88">
        <f t="shared" si="18"/>
        <v>0</v>
      </c>
      <c r="AG71" s="89">
        <f t="shared" si="18"/>
        <v>2</v>
      </c>
      <c r="AH71" s="80">
        <f t="shared" si="17"/>
        <v>7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>
        <v>1</v>
      </c>
      <c r="I73" s="82">
        <v>1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>
        <v>1</v>
      </c>
      <c r="Y73" s="82"/>
      <c r="Z73" s="82"/>
      <c r="AA73" s="82"/>
      <c r="AB73" s="82"/>
      <c r="AC73" s="82"/>
      <c r="AD73" s="82">
        <v>1</v>
      </c>
      <c r="AE73" s="82">
        <v>1</v>
      </c>
      <c r="AF73" s="82"/>
      <c r="AG73" s="83">
        <v>2</v>
      </c>
      <c r="AH73" s="80">
        <f t="shared" si="17"/>
        <v>7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>
        <v>1</v>
      </c>
      <c r="I76" s="82">
        <v>1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>
        <v>7</v>
      </c>
      <c r="Y76" s="82"/>
      <c r="Z76" s="82"/>
      <c r="AA76" s="82"/>
      <c r="AB76" s="82"/>
      <c r="AC76" s="82"/>
      <c r="AD76" s="82">
        <v>1</v>
      </c>
      <c r="AE76" s="82">
        <v>1</v>
      </c>
      <c r="AF76" s="82"/>
      <c r="AG76" s="83">
        <v>2</v>
      </c>
      <c r="AH76" s="80">
        <f t="shared" si="17"/>
        <v>13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1</v>
      </c>
      <c r="F78" s="95">
        <f t="shared" si="19"/>
        <v>0</v>
      </c>
      <c r="G78" s="95">
        <f t="shared" si="19"/>
        <v>0</v>
      </c>
      <c r="H78" s="95">
        <f t="shared" si="19"/>
        <v>1</v>
      </c>
      <c r="I78" s="95">
        <f t="shared" si="19"/>
        <v>2</v>
      </c>
      <c r="J78" s="95">
        <f t="shared" si="19"/>
        <v>0</v>
      </c>
      <c r="K78" s="95">
        <f t="shared" si="19"/>
        <v>2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1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2</v>
      </c>
      <c r="AE78" s="95">
        <f t="shared" si="19"/>
        <v>1</v>
      </c>
      <c r="AF78" s="95">
        <f t="shared" si="19"/>
        <v>0</v>
      </c>
      <c r="AG78" s="95">
        <f t="shared" si="19"/>
        <v>2</v>
      </c>
      <c r="AH78" s="96">
        <f t="shared" si="17"/>
        <v>12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>
        <v>1</v>
      </c>
      <c r="M80" s="102"/>
      <c r="N80" s="102"/>
      <c r="O80" s="102">
        <v>1</v>
      </c>
      <c r="P80" s="102">
        <v>1</v>
      </c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3"/>
      <c r="AH80" s="104">
        <f t="shared" si="17"/>
        <v>3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>
        <v>1</v>
      </c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1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>
        <v>3</v>
      </c>
      <c r="P85" s="102">
        <v>1</v>
      </c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4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>
        <v>1</v>
      </c>
      <c r="M86" s="102"/>
      <c r="N86" s="102"/>
      <c r="O86" s="102">
        <v>93</v>
      </c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3"/>
      <c r="AH86" s="104">
        <f t="shared" si="17"/>
        <v>94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1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1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>
        <v>1</v>
      </c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1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1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1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>
        <v>1</v>
      </c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1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>
        <v>1</v>
      </c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1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1</v>
      </c>
      <c r="M98" s="118">
        <f t="shared" si="22"/>
        <v>0</v>
      </c>
      <c r="N98" s="118">
        <f t="shared" si="22"/>
        <v>0</v>
      </c>
      <c r="O98" s="118">
        <f t="shared" si="22"/>
        <v>1</v>
      </c>
      <c r="P98" s="118">
        <f t="shared" si="22"/>
        <v>1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3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>
        <v>2</v>
      </c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2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>
        <v>2</v>
      </c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2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>
        <v>1</v>
      </c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>
        <v>1</v>
      </c>
      <c r="AH118" s="137">
        <f t="shared" si="17"/>
        <v>2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>
        <v>1</v>
      </c>
      <c r="AE128" s="154"/>
      <c r="AF128" s="154"/>
      <c r="AG128" s="155"/>
      <c r="AH128" s="137">
        <f t="shared" si="17"/>
        <v>1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>
        <v>1</v>
      </c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1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>
        <v>1</v>
      </c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1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>
        <v>1</v>
      </c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1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>
        <v>1</v>
      </c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1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>
        <v>2</v>
      </c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2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>
        <v>1</v>
      </c>
      <c r="Y158" s="157"/>
      <c r="Z158" s="157"/>
      <c r="AA158" s="157"/>
      <c r="AB158" s="157"/>
      <c r="AC158" s="157"/>
      <c r="AD158" s="157"/>
      <c r="AE158" s="157"/>
      <c r="AF158" s="157"/>
      <c r="AG158" s="158">
        <v>1</v>
      </c>
      <c r="AH158" s="159">
        <f t="shared" si="23"/>
        <v>2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>
        <v>1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1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>
        <v>1</v>
      </c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1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/>
      <c r="H169" s="157"/>
      <c r="I169" s="157">
        <v>3</v>
      </c>
      <c r="J169" s="157"/>
      <c r="K169" s="157"/>
      <c r="L169" s="157">
        <v>1</v>
      </c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4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>
        <v>1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1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>
        <v>1</v>
      </c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1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>
        <v>1</v>
      </c>
      <c r="AE173" s="157">
        <v>1</v>
      </c>
      <c r="AF173" s="157"/>
      <c r="AG173" s="158"/>
      <c r="AH173" s="159">
        <f t="shared" si="23"/>
        <v>2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>
        <v>1</v>
      </c>
      <c r="O175" s="157">
        <v>1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2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>
        <v>1</v>
      </c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1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>
        <v>1</v>
      </c>
      <c r="AE186" s="169"/>
      <c r="AF186" s="169"/>
      <c r="AG186" s="170"/>
      <c r="AH186" s="171">
        <f t="shared" si="23"/>
        <v>1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>
        <v>1</v>
      </c>
      <c r="AE187" s="169">
        <v>1</v>
      </c>
      <c r="AF187" s="169"/>
      <c r="AG187" s="170"/>
      <c r="AH187" s="172">
        <f t="shared" si="23"/>
        <v>2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>
        <v>2</v>
      </c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2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>
        <v>1</v>
      </c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1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>
        <v>1</v>
      </c>
      <c r="J193" s="169"/>
      <c r="K193" s="169"/>
      <c r="L193" s="169"/>
      <c r="M193" s="169"/>
      <c r="N193" s="169"/>
      <c r="O193" s="169"/>
      <c r="P193" s="169">
        <v>1</v>
      </c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2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>
        <v>1</v>
      </c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1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>
        <v>1</v>
      </c>
      <c r="F199" s="169"/>
      <c r="G199" s="169"/>
      <c r="H199" s="169">
        <v>1</v>
      </c>
      <c r="I199" s="169">
        <v>1</v>
      </c>
      <c r="J199" s="169"/>
      <c r="K199" s="169"/>
      <c r="L199" s="169">
        <v>1</v>
      </c>
      <c r="M199" s="169"/>
      <c r="N199" s="169"/>
      <c r="O199" s="169"/>
      <c r="P199" s="169">
        <v>1</v>
      </c>
      <c r="Q199" s="169"/>
      <c r="R199" s="169"/>
      <c r="S199" s="169"/>
      <c r="T199" s="169"/>
      <c r="U199" s="169"/>
      <c r="V199" s="169"/>
      <c r="W199" s="169"/>
      <c r="X199" s="169">
        <v>1</v>
      </c>
      <c r="Y199" s="169"/>
      <c r="Z199" s="169"/>
      <c r="AA199" s="169"/>
      <c r="AB199" s="169"/>
      <c r="AC199" s="169"/>
      <c r="AD199" s="169"/>
      <c r="AE199" s="169"/>
      <c r="AF199" s="169"/>
      <c r="AG199" s="170">
        <v>2</v>
      </c>
      <c r="AH199" s="172">
        <f t="shared" si="24"/>
        <v>8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>
        <v>11</v>
      </c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11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>
        <v>1</v>
      </c>
      <c r="O207" s="174">
        <v>1</v>
      </c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 t="s">
        <v>222</v>
      </c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>
        <v>1</v>
      </c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1</v>
      </c>
    </row>
    <row r="227" spans="1:230" s="188" customFormat="1" ht="15" x14ac:dyDescent="0.25">
      <c r="A227" s="184"/>
      <c r="B227" s="185" t="s">
        <v>169</v>
      </c>
      <c r="C227" s="186">
        <f t="shared" ref="C227:R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v>3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>S3+S631+S34</f>
        <v>0</v>
      </c>
      <c r="T227" s="186">
        <f t="shared" ref="T227:W228" si="26">T3+T6+T31+T34</f>
        <v>0</v>
      </c>
      <c r="U227" s="186">
        <f t="shared" si="26"/>
        <v>0</v>
      </c>
      <c r="V227" s="186">
        <f t="shared" si="26"/>
        <v>0</v>
      </c>
      <c r="W227" s="186">
        <f t="shared" si="26"/>
        <v>0</v>
      </c>
      <c r="X227" s="186">
        <f>X3+X631+X34</f>
        <v>0</v>
      </c>
      <c r="Y227" s="186">
        <f t="shared" ref="Y227:AG227" si="27">Y3+Y6+Y31+Y34</f>
        <v>0</v>
      </c>
      <c r="Z227" s="186">
        <f t="shared" si="27"/>
        <v>0</v>
      </c>
      <c r="AA227" s="186">
        <f t="shared" si="27"/>
        <v>0</v>
      </c>
      <c r="AB227" s="186">
        <f t="shared" si="27"/>
        <v>0</v>
      </c>
      <c r="AC227" s="186">
        <f t="shared" si="27"/>
        <v>0</v>
      </c>
      <c r="AD227" s="186">
        <f t="shared" si="27"/>
        <v>0</v>
      </c>
      <c r="AE227" s="186">
        <f t="shared" si="27"/>
        <v>0</v>
      </c>
      <c r="AF227" s="186">
        <f t="shared" si="27"/>
        <v>0</v>
      </c>
      <c r="AG227" s="186">
        <f t="shared" si="27"/>
        <v>0</v>
      </c>
      <c r="AH227" s="187">
        <f t="shared" si="24"/>
        <v>3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>C4+C7+C32+C35</f>
        <v>0</v>
      </c>
      <c r="D228" s="191">
        <f>D4+D7+D32+D35</f>
        <v>0</v>
      </c>
      <c r="E228" s="191">
        <f>E4+E7+E32+E35</f>
        <v>1</v>
      </c>
      <c r="F228" s="191">
        <f>F4+F7+F11+F32+F35</f>
        <v>0</v>
      </c>
      <c r="G228" s="191">
        <f>G4+G7+G32+G35</f>
        <v>0</v>
      </c>
      <c r="H228" s="191">
        <f>H4+H7+H32+H35</f>
        <v>0</v>
      </c>
      <c r="I228" s="191">
        <f>I4+I7+I11+I32+I35</f>
        <v>0</v>
      </c>
      <c r="J228" s="191">
        <f>J4+J7+J11+J32+J35</f>
        <v>1</v>
      </c>
      <c r="K228" s="191">
        <f>K4+K7+K11+K32+K35</f>
        <v>0</v>
      </c>
      <c r="L228" s="191">
        <f>L4+L7+L11+L32+L35</f>
        <v>0</v>
      </c>
      <c r="M228" s="191">
        <f t="shared" ref="M228:S228" si="28">M4+M7+M32+M35</f>
        <v>0</v>
      </c>
      <c r="N228" s="191">
        <f t="shared" si="28"/>
        <v>0</v>
      </c>
      <c r="O228" s="191">
        <f t="shared" si="28"/>
        <v>2</v>
      </c>
      <c r="P228" s="191">
        <f t="shared" si="28"/>
        <v>1</v>
      </c>
      <c r="Q228" s="191">
        <f t="shared" si="28"/>
        <v>0</v>
      </c>
      <c r="R228" s="191">
        <f t="shared" si="28"/>
        <v>0</v>
      </c>
      <c r="S228" s="191">
        <f t="shared" si="28"/>
        <v>0</v>
      </c>
      <c r="T228" s="191">
        <f t="shared" si="26"/>
        <v>0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ref="X228:AF228" si="29">X4+X7+X32+X35</f>
        <v>0</v>
      </c>
      <c r="Y228" s="191">
        <f t="shared" si="29"/>
        <v>0</v>
      </c>
      <c r="Z228" s="191">
        <f t="shared" si="29"/>
        <v>0</v>
      </c>
      <c r="AA228" s="191">
        <f t="shared" si="29"/>
        <v>0</v>
      </c>
      <c r="AB228" s="191">
        <f t="shared" si="29"/>
        <v>0</v>
      </c>
      <c r="AC228" s="191">
        <f t="shared" si="29"/>
        <v>0</v>
      </c>
      <c r="AD228" s="191">
        <f t="shared" si="29"/>
        <v>0</v>
      </c>
      <c r="AE228" s="191">
        <f t="shared" si="29"/>
        <v>0</v>
      </c>
      <c r="AF228" s="191">
        <f t="shared" si="29"/>
        <v>0</v>
      </c>
      <c r="AG228" s="191">
        <f>AG4+AG7+AG32+AZ35</f>
        <v>0</v>
      </c>
      <c r="AH228" s="192">
        <f t="shared" si="24"/>
        <v>5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>
        <v>1</v>
      </c>
      <c r="F229" s="194"/>
      <c r="G229" s="194"/>
      <c r="H229" s="194">
        <v>1</v>
      </c>
      <c r="I229" s="194">
        <v>2</v>
      </c>
      <c r="J229" s="194"/>
      <c r="K229" s="194">
        <v>2</v>
      </c>
      <c r="L229" s="194">
        <v>1</v>
      </c>
      <c r="M229" s="194"/>
      <c r="N229" s="194"/>
      <c r="O229" s="194">
        <v>1</v>
      </c>
      <c r="P229" s="194">
        <v>2</v>
      </c>
      <c r="Q229" s="194"/>
      <c r="R229" s="194"/>
      <c r="S229" s="194"/>
      <c r="T229" s="194"/>
      <c r="U229" s="194"/>
      <c r="V229" s="194"/>
      <c r="W229" s="194"/>
      <c r="X229" s="194">
        <v>1</v>
      </c>
      <c r="Y229" s="194"/>
      <c r="Z229" s="194"/>
      <c r="AA229" s="194"/>
      <c r="AB229" s="194"/>
      <c r="AC229" s="194"/>
      <c r="AD229" s="194">
        <v>2</v>
      </c>
      <c r="AE229" s="194">
        <v>1</v>
      </c>
      <c r="AF229" s="194"/>
      <c r="AG229" s="195">
        <v>2</v>
      </c>
      <c r="AH229" s="196">
        <f t="shared" si="24"/>
        <v>16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30">SUMIF(E231:E235,"&gt;0")</f>
        <v>1</v>
      </c>
      <c r="F230" s="202">
        <f t="shared" si="30"/>
        <v>0</v>
      </c>
      <c r="G230" s="202">
        <f t="shared" si="30"/>
        <v>0</v>
      </c>
      <c r="H230" s="202">
        <f t="shared" si="30"/>
        <v>0</v>
      </c>
      <c r="I230" s="202">
        <f t="shared" si="30"/>
        <v>0</v>
      </c>
      <c r="J230" s="202">
        <f t="shared" si="30"/>
        <v>1</v>
      </c>
      <c r="K230" s="202">
        <f t="shared" si="30"/>
        <v>2</v>
      </c>
      <c r="L230" s="202">
        <f t="shared" si="30"/>
        <v>0</v>
      </c>
      <c r="M230" s="202">
        <f t="shared" si="30"/>
        <v>0</v>
      </c>
      <c r="N230" s="202">
        <f t="shared" si="30"/>
        <v>1</v>
      </c>
      <c r="O230" s="202">
        <f t="shared" si="30"/>
        <v>1</v>
      </c>
      <c r="P230" s="202">
        <f t="shared" si="30"/>
        <v>0</v>
      </c>
      <c r="Q230" s="202">
        <f t="shared" si="30"/>
        <v>0</v>
      </c>
      <c r="R230" s="202">
        <f t="shared" si="30"/>
        <v>0</v>
      </c>
      <c r="S230" s="202">
        <f t="shared" si="30"/>
        <v>0</v>
      </c>
      <c r="T230" s="202">
        <f t="shared" si="30"/>
        <v>0</v>
      </c>
      <c r="U230" s="202">
        <f t="shared" si="30"/>
        <v>0</v>
      </c>
      <c r="V230" s="202">
        <f t="shared" si="30"/>
        <v>0</v>
      </c>
      <c r="W230" s="202">
        <f t="shared" si="30"/>
        <v>0</v>
      </c>
      <c r="X230" s="202">
        <f t="shared" si="30"/>
        <v>0</v>
      </c>
      <c r="Y230" s="202">
        <f t="shared" si="30"/>
        <v>0</v>
      </c>
      <c r="Z230" s="202">
        <f t="shared" si="30"/>
        <v>0</v>
      </c>
      <c r="AA230" s="202">
        <f t="shared" si="30"/>
        <v>0</v>
      </c>
      <c r="AB230" s="202">
        <f t="shared" si="30"/>
        <v>0</v>
      </c>
      <c r="AC230" s="202">
        <f t="shared" si="30"/>
        <v>0</v>
      </c>
      <c r="AD230" s="202">
        <f t="shared" si="30"/>
        <v>0</v>
      </c>
      <c r="AE230" s="202">
        <f t="shared" si="30"/>
        <v>0</v>
      </c>
      <c r="AF230" s="202">
        <f t="shared" si="30"/>
        <v>0</v>
      </c>
      <c r="AG230" s="203">
        <f t="shared" si="30"/>
        <v>0</v>
      </c>
      <c r="AH230" s="204">
        <f t="shared" si="24"/>
        <v>6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>
        <v>1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1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>
        <v>1</v>
      </c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1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>
        <v>1</v>
      </c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1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>
        <v>1</v>
      </c>
      <c r="K235" s="209">
        <v>2</v>
      </c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3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37"/>
  <sheetViews>
    <sheetView topLeftCell="A193" zoomScale="80" zoomScaleNormal="80" workbookViewId="0">
      <selection activeCell="H232" sqref="H232"/>
    </sheetView>
  </sheetViews>
  <sheetFormatPr baseColWidth="10" defaultColWidth="6.85546875" defaultRowHeight="23.25" x14ac:dyDescent="0.25"/>
  <cols>
    <col min="1" max="1" width="6.85546875" style="212"/>
    <col min="2" max="2" width="44.4257812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182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1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1</v>
      </c>
      <c r="M2" s="9">
        <f t="shared" si="1"/>
        <v>0</v>
      </c>
      <c r="N2" s="9">
        <f t="shared" si="1"/>
        <v>1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1</v>
      </c>
      <c r="U2" s="9">
        <f t="shared" si="1"/>
        <v>0</v>
      </c>
      <c r="V2" s="9">
        <f t="shared" si="1"/>
        <v>0</v>
      </c>
      <c r="W2" s="9">
        <f t="shared" si="1"/>
        <v>1</v>
      </c>
      <c r="X2" s="9">
        <f t="shared" si="1"/>
        <v>0</v>
      </c>
      <c r="Y2" s="9">
        <f t="shared" si="1"/>
        <v>0</v>
      </c>
      <c r="Z2" s="9">
        <f t="shared" si="1"/>
        <v>1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6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>
        <v>1</v>
      </c>
      <c r="H3" s="14"/>
      <c r="I3" s="14"/>
      <c r="J3" s="14"/>
      <c r="K3" s="14"/>
      <c r="L3" s="14"/>
      <c r="M3" s="14"/>
      <c r="N3" s="14">
        <v>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2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>
        <v>1</v>
      </c>
      <c r="M4" s="14"/>
      <c r="N4" s="14"/>
      <c r="O4" s="14"/>
      <c r="P4" s="14"/>
      <c r="Q4" s="14"/>
      <c r="R4" s="14"/>
      <c r="S4" s="14"/>
      <c r="T4" s="14">
        <v>1</v>
      </c>
      <c r="U4" s="14"/>
      <c r="V4" s="14"/>
      <c r="W4" s="14">
        <v>1</v>
      </c>
      <c r="X4" s="14"/>
      <c r="Y4" s="14"/>
      <c r="Z4" s="14">
        <v>1</v>
      </c>
      <c r="AA4" s="14"/>
      <c r="AB4" s="14"/>
      <c r="AC4" s="14"/>
      <c r="AD4" s="14"/>
      <c r="AE4" s="14"/>
      <c r="AF4" s="14"/>
      <c r="AG4" s="15"/>
      <c r="AH4" s="16">
        <f t="shared" si="2"/>
        <v>4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1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>
        <v>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1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0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2</v>
      </c>
      <c r="M15" s="21">
        <f t="shared" si="5"/>
        <v>3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13</v>
      </c>
      <c r="U15" s="21">
        <f t="shared" si="5"/>
        <v>0</v>
      </c>
      <c r="V15" s="21">
        <f t="shared" si="5"/>
        <v>0</v>
      </c>
      <c r="W15" s="21">
        <f t="shared" si="5"/>
        <v>3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21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v>3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3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v>2</v>
      </c>
      <c r="M17" s="23"/>
      <c r="N17" s="23"/>
      <c r="O17" s="23"/>
      <c r="P17" s="23"/>
      <c r="Q17" s="23"/>
      <c r="R17" s="23"/>
      <c r="S17" s="23"/>
      <c r="T17" s="23">
        <v>13</v>
      </c>
      <c r="U17" s="23"/>
      <c r="V17" s="23"/>
      <c r="W17" s="23">
        <v>3</v>
      </c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18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1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1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0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1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1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1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>
        <v>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1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0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2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2</v>
      </c>
      <c r="M29" s="39">
        <f t="shared" si="8"/>
        <v>2</v>
      </c>
      <c r="N29" s="39">
        <f t="shared" si="8"/>
        <v>2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2</v>
      </c>
      <c r="X29" s="39">
        <f t="shared" si="8"/>
        <v>0</v>
      </c>
      <c r="Y29" s="39">
        <f t="shared" si="8"/>
        <v>0</v>
      </c>
      <c r="Z29" s="39">
        <f t="shared" si="8"/>
        <v>2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14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1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1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1</v>
      </c>
      <c r="AE31" s="46"/>
      <c r="AF31" s="46"/>
      <c r="AG31" s="47"/>
      <c r="AH31" s="48">
        <f t="shared" si="2"/>
        <v>1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0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1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1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1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3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>
        <v>1</v>
      </c>
      <c r="N35" s="50"/>
      <c r="O35" s="50"/>
      <c r="P35" s="50"/>
      <c r="Q35" s="50"/>
      <c r="R35" s="50"/>
      <c r="S35" s="50"/>
      <c r="T35" s="50"/>
      <c r="U35" s="50"/>
      <c r="V35" s="50">
        <v>1</v>
      </c>
      <c r="W35" s="50"/>
      <c r="X35" s="50"/>
      <c r="Y35" s="50"/>
      <c r="Z35" s="50"/>
      <c r="AA35" s="50"/>
      <c r="AB35" s="50"/>
      <c r="AC35" s="50">
        <v>1</v>
      </c>
      <c r="AD35" s="50"/>
      <c r="AE35" s="50"/>
      <c r="AF35" s="50"/>
      <c r="AG35" s="51"/>
      <c r="AH35" s="48">
        <f t="shared" si="2"/>
        <v>3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>
        <v>1</v>
      </c>
      <c r="AD36" s="50"/>
      <c r="AE36" s="50"/>
      <c r="AF36" s="50"/>
      <c r="AG36" s="51"/>
      <c r="AH36" s="48">
        <f>SUMIF(C36:AG36,"&gt;0")</f>
        <v>1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>
        <v>1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1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17</v>
      </c>
      <c r="AD42" s="42">
        <f t="shared" si="12"/>
        <v>4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21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4</v>
      </c>
      <c r="AE43" s="50"/>
      <c r="AF43" s="50"/>
      <c r="AG43" s="51"/>
      <c r="AH43" s="48">
        <f t="shared" si="2"/>
        <v>4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>
        <v>17</v>
      </c>
      <c r="AD44" s="50"/>
      <c r="AE44" s="50"/>
      <c r="AF44" s="50"/>
      <c r="AG44" s="51"/>
      <c r="AH44" s="48">
        <f t="shared" si="2"/>
        <v>17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0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0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0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0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0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1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1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1</v>
      </c>
      <c r="AD56" s="67">
        <f t="shared" si="15"/>
        <v>2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5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/>
      <c r="G58" s="74"/>
      <c r="H58" s="74">
        <v>1</v>
      </c>
      <c r="I58" s="74"/>
      <c r="J58" s="74"/>
      <c r="K58" s="74"/>
      <c r="L58" s="74"/>
      <c r="M58" s="74"/>
      <c r="N58" s="74"/>
      <c r="O58" s="74">
        <v>2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>
        <v>1</v>
      </c>
      <c r="AB58" s="74">
        <v>1</v>
      </c>
      <c r="AC58" s="74">
        <v>4</v>
      </c>
      <c r="AD58" s="74"/>
      <c r="AE58" s="74"/>
      <c r="AF58" s="74"/>
      <c r="AG58" s="75"/>
      <c r="AH58" s="76">
        <f>SUMIF(C58:AG58,"&gt;0")</f>
        <v>9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>
        <v>1</v>
      </c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1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>
        <v>12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v>1</v>
      </c>
      <c r="AB64" s="74"/>
      <c r="AC64" s="74">
        <v>10</v>
      </c>
      <c r="AD64" s="74"/>
      <c r="AE64" s="74"/>
      <c r="AF64" s="74"/>
      <c r="AG64" s="75"/>
      <c r="AH64" s="76">
        <f t="shared" si="2"/>
        <v>23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29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1</v>
      </c>
      <c r="AB66" s="78">
        <f t="shared" si="16"/>
        <v>0</v>
      </c>
      <c r="AC66" s="78">
        <f t="shared" si="16"/>
        <v>42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72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>
        <v>29</v>
      </c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>
        <v>1</v>
      </c>
      <c r="AB67" s="82"/>
      <c r="AC67" s="82">
        <v>42</v>
      </c>
      <c r="AD67" s="82"/>
      <c r="AE67" s="82"/>
      <c r="AF67" s="82"/>
      <c r="AG67" s="83"/>
      <c r="AH67" s="80">
        <f t="shared" si="17"/>
        <v>72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>
        <v>1</v>
      </c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1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>
        <v>1</v>
      </c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1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1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1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2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>
        <v>1</v>
      </c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>
        <v>1</v>
      </c>
      <c r="AD73" s="82"/>
      <c r="AE73" s="82"/>
      <c r="AF73" s="82"/>
      <c r="AG73" s="83"/>
      <c r="AH73" s="80">
        <f t="shared" si="17"/>
        <v>2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>
        <v>2</v>
      </c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>
        <v>3</v>
      </c>
      <c r="AD76" s="82"/>
      <c r="AE76" s="82"/>
      <c r="AF76" s="82"/>
      <c r="AG76" s="83"/>
      <c r="AH76" s="80">
        <f t="shared" si="17"/>
        <v>5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0</v>
      </c>
      <c r="G78" s="95">
        <f t="shared" si="19"/>
        <v>0</v>
      </c>
      <c r="H78" s="95">
        <f t="shared" si="19"/>
        <v>1</v>
      </c>
      <c r="I78" s="95">
        <f t="shared" si="19"/>
        <v>0</v>
      </c>
      <c r="J78" s="95">
        <f t="shared" si="19"/>
        <v>0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2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1</v>
      </c>
      <c r="AB78" s="95">
        <f t="shared" si="19"/>
        <v>1</v>
      </c>
      <c r="AC78" s="95">
        <f t="shared" si="19"/>
        <v>4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9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>
        <v>1</v>
      </c>
      <c r="W80" s="102"/>
      <c r="X80" s="102"/>
      <c r="Y80" s="102"/>
      <c r="Z80" s="102"/>
      <c r="AA80" s="102"/>
      <c r="AB80" s="102"/>
      <c r="AC80" s="102">
        <v>2</v>
      </c>
      <c r="AD80" s="102"/>
      <c r="AE80" s="102"/>
      <c r="AF80" s="102"/>
      <c r="AG80" s="103"/>
      <c r="AH80" s="104">
        <f t="shared" si="17"/>
        <v>3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>
        <v>2</v>
      </c>
      <c r="AD81" s="102"/>
      <c r="AE81" s="102"/>
      <c r="AF81" s="102"/>
      <c r="AG81" s="103"/>
      <c r="AH81" s="104">
        <f>SUMIF(C81:AG81,"&gt;0")</f>
        <v>2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>
        <v>3</v>
      </c>
      <c r="W86" s="102"/>
      <c r="X86" s="102"/>
      <c r="Y86" s="102"/>
      <c r="Z86" s="102"/>
      <c r="AA86" s="102"/>
      <c r="AB86" s="102"/>
      <c r="AC86" s="102">
        <v>14</v>
      </c>
      <c r="AD86" s="102"/>
      <c r="AE86" s="102"/>
      <c r="AF86" s="102"/>
      <c r="AG86" s="103"/>
      <c r="AH86" s="104">
        <f t="shared" si="17"/>
        <v>17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16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8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24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>
        <v>16</v>
      </c>
      <c r="W89" s="111"/>
      <c r="X89" s="111"/>
      <c r="Y89" s="111"/>
      <c r="Z89" s="111"/>
      <c r="AA89" s="111"/>
      <c r="AB89" s="111"/>
      <c r="AC89" s="111">
        <v>8</v>
      </c>
      <c r="AD89" s="111"/>
      <c r="AE89" s="111"/>
      <c r="AF89" s="111"/>
      <c r="AG89" s="112"/>
      <c r="AH89" s="113">
        <f t="shared" si="17"/>
        <v>24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1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1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2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>
        <v>1</v>
      </c>
      <c r="W93" s="111"/>
      <c r="X93" s="111"/>
      <c r="Y93" s="111"/>
      <c r="Z93" s="111"/>
      <c r="AA93" s="111"/>
      <c r="AB93" s="111"/>
      <c r="AC93" s="111">
        <v>1</v>
      </c>
      <c r="AD93" s="111"/>
      <c r="AE93" s="111"/>
      <c r="AF93" s="111"/>
      <c r="AG93" s="112"/>
      <c r="AH93" s="113">
        <f t="shared" si="17"/>
        <v>2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>
        <v>1</v>
      </c>
      <c r="W96" s="111"/>
      <c r="X96" s="111"/>
      <c r="Y96" s="111"/>
      <c r="Z96" s="111"/>
      <c r="AA96" s="111"/>
      <c r="AB96" s="111"/>
      <c r="AC96" s="111">
        <v>8</v>
      </c>
      <c r="AD96" s="111"/>
      <c r="AE96" s="111"/>
      <c r="AF96" s="111"/>
      <c r="AG96" s="112"/>
      <c r="AH96" s="113">
        <f t="shared" si="17"/>
        <v>9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1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2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3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>
        <v>2</v>
      </c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>
        <v>3</v>
      </c>
      <c r="AD99" s="125"/>
      <c r="AE99" s="125"/>
      <c r="AF99" s="125"/>
      <c r="AG99" s="126"/>
      <c r="AH99" s="127">
        <f>SUMIF(C99:AG99,"&gt;0")</f>
        <v>5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>
        <v>1</v>
      </c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1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>
        <v>1</v>
      </c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1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>
        <v>1</v>
      </c>
      <c r="AB118" s="154">
        <v>1</v>
      </c>
      <c r="AC118" s="154"/>
      <c r="AD118" s="154"/>
      <c r="AE118" s="154"/>
      <c r="AF118" s="154"/>
      <c r="AG118" s="155"/>
      <c r="AH118" s="137">
        <f t="shared" si="17"/>
        <v>2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>
        <v>1</v>
      </c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1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>
        <v>1</v>
      </c>
      <c r="AA128" s="154"/>
      <c r="AB128" s="154"/>
      <c r="AC128" s="154"/>
      <c r="AD128" s="154"/>
      <c r="AE128" s="154"/>
      <c r="AF128" s="154"/>
      <c r="AG128" s="155"/>
      <c r="AH128" s="137">
        <f t="shared" si="17"/>
        <v>1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>
        <v>1</v>
      </c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1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>
        <v>1</v>
      </c>
      <c r="AD142" s="154"/>
      <c r="AE142" s="154"/>
      <c r="AF142" s="154"/>
      <c r="AG142" s="155"/>
      <c r="AH142" s="137">
        <f t="shared" si="23"/>
        <v>1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>
        <v>1</v>
      </c>
      <c r="N143" s="154"/>
      <c r="O143" s="154"/>
      <c r="P143" s="154"/>
      <c r="Q143" s="154"/>
      <c r="R143" s="154"/>
      <c r="S143" s="154"/>
      <c r="T143" s="154"/>
      <c r="U143" s="154"/>
      <c r="V143" s="154">
        <v>1</v>
      </c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2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>
        <v>1</v>
      </c>
      <c r="W160" s="157"/>
      <c r="X160" s="157"/>
      <c r="Y160" s="157"/>
      <c r="Z160" s="157"/>
      <c r="AA160" s="157"/>
      <c r="AB160" s="157"/>
      <c r="AC160" s="157">
        <v>1</v>
      </c>
      <c r="AD160" s="157">
        <v>1</v>
      </c>
      <c r="AE160" s="157"/>
      <c r="AF160" s="157"/>
      <c r="AG160" s="158"/>
      <c r="AH160" s="159">
        <f t="shared" si="23"/>
        <v>3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>
        <v>2</v>
      </c>
      <c r="AD163" s="157"/>
      <c r="AE163" s="157"/>
      <c r="AF163" s="157"/>
      <c r="AG163" s="158"/>
      <c r="AH163" s="159">
        <f t="shared" si="23"/>
        <v>2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>
        <v>1</v>
      </c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1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>
        <v>1</v>
      </c>
      <c r="O169" s="157"/>
      <c r="P169" s="157"/>
      <c r="Q169" s="157"/>
      <c r="R169" s="157"/>
      <c r="S169" s="157"/>
      <c r="T169" s="157"/>
      <c r="U169" s="157"/>
      <c r="V169" s="157">
        <v>1</v>
      </c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2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>
        <v>1</v>
      </c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1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>
        <v>1</v>
      </c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>
        <v>1</v>
      </c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2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>
        <v>1</v>
      </c>
      <c r="AD182" s="157"/>
      <c r="AE182" s="157"/>
      <c r="AF182" s="157"/>
      <c r="AG182" s="158"/>
      <c r="AH182" s="159">
        <f t="shared" si="23"/>
        <v>1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>
        <v>1</v>
      </c>
      <c r="AD186" s="169"/>
      <c r="AE186" s="169"/>
      <c r="AF186" s="169"/>
      <c r="AG186" s="170"/>
      <c r="AH186" s="171">
        <f t="shared" si="23"/>
        <v>1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>
        <v>1</v>
      </c>
      <c r="AA188" s="169"/>
      <c r="AB188" s="169"/>
      <c r="AC188" s="169"/>
      <c r="AD188" s="169"/>
      <c r="AE188" s="169"/>
      <c r="AF188" s="169"/>
      <c r="AG188" s="170"/>
      <c r="AH188" s="172">
        <f t="shared" si="23"/>
        <v>1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>
        <v>1</v>
      </c>
      <c r="W198" s="174"/>
      <c r="X198" s="174"/>
      <c r="Y198" s="174"/>
      <c r="Z198" s="174"/>
      <c r="AA198" s="174">
        <v>1</v>
      </c>
      <c r="AB198" s="174"/>
      <c r="AC198" s="174"/>
      <c r="AD198" s="174"/>
      <c r="AE198" s="174"/>
      <c r="AF198" s="174"/>
      <c r="AG198" s="175"/>
      <c r="AH198" s="171">
        <f t="shared" si="24"/>
        <v>2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/>
      <c r="H199" s="169">
        <v>1</v>
      </c>
      <c r="I199" s="169"/>
      <c r="J199" s="169"/>
      <c r="K199" s="169"/>
      <c r="L199" s="169"/>
      <c r="M199" s="169"/>
      <c r="N199" s="169"/>
      <c r="O199" s="169">
        <v>1</v>
      </c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>
        <v>1</v>
      </c>
      <c r="AC199" s="169">
        <v>4</v>
      </c>
      <c r="AD199" s="169"/>
      <c r="AE199" s="169"/>
      <c r="AF199" s="169"/>
      <c r="AG199" s="170"/>
      <c r="AH199" s="172">
        <f t="shared" si="24"/>
        <v>7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>
        <v>1</v>
      </c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1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>
        <v>1</v>
      </c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1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>
        <v>1</v>
      </c>
      <c r="M207" s="174">
        <v>1</v>
      </c>
      <c r="N207" s="174">
        <v>1</v>
      </c>
      <c r="O207" s="174"/>
      <c r="P207" s="174"/>
      <c r="Q207" s="174"/>
      <c r="R207" s="174"/>
      <c r="S207" s="174"/>
      <c r="T207" s="174">
        <v>1</v>
      </c>
      <c r="U207" s="174"/>
      <c r="V207" s="174"/>
      <c r="W207" s="174">
        <v>1</v>
      </c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5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>
        <v>1</v>
      </c>
      <c r="AD219" s="174"/>
      <c r="AE219" s="174"/>
      <c r="AF219" s="174"/>
      <c r="AG219" s="175"/>
      <c r="AH219" s="171">
        <f t="shared" si="24"/>
        <v>1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>
        <v>1</v>
      </c>
      <c r="AD221" s="178">
        <v>1</v>
      </c>
      <c r="AE221" s="178"/>
      <c r="AF221" s="178"/>
      <c r="AG221" s="179"/>
      <c r="AH221" s="180">
        <f t="shared" si="24"/>
        <v>2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>
        <v>1</v>
      </c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1</v>
      </c>
    </row>
    <row r="227" spans="1:230" s="188" customFormat="1" ht="15" x14ac:dyDescent="0.25">
      <c r="A227" s="184"/>
      <c r="B227" s="185" t="s">
        <v>169</v>
      </c>
      <c r="C227" s="186">
        <f t="shared" ref="C227:I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1</v>
      </c>
      <c r="H227" s="186">
        <v>1</v>
      </c>
      <c r="I227" s="186">
        <f t="shared" si="25"/>
        <v>0</v>
      </c>
      <c r="J227" s="186">
        <f t="shared" ref="J227:AG227" si="26">J3+J6+J31+J34</f>
        <v>0</v>
      </c>
      <c r="K227" s="186">
        <f t="shared" si="26"/>
        <v>0</v>
      </c>
      <c r="L227" s="186">
        <f t="shared" si="26"/>
        <v>0</v>
      </c>
      <c r="M227" s="186">
        <f t="shared" si="26"/>
        <v>1</v>
      </c>
      <c r="N227" s="186">
        <f t="shared" si="26"/>
        <v>1</v>
      </c>
      <c r="O227" s="186">
        <f t="shared" si="26"/>
        <v>0</v>
      </c>
      <c r="P227" s="186">
        <f t="shared" si="26"/>
        <v>0</v>
      </c>
      <c r="Q227" s="186">
        <f t="shared" si="26"/>
        <v>0</v>
      </c>
      <c r="R227" s="186">
        <f t="shared" si="26"/>
        <v>0</v>
      </c>
      <c r="S227" s="186">
        <f t="shared" si="26"/>
        <v>0</v>
      </c>
      <c r="T227" s="186">
        <f t="shared" si="26"/>
        <v>0</v>
      </c>
      <c r="U227" s="186">
        <f t="shared" si="26"/>
        <v>0</v>
      </c>
      <c r="V227" s="186">
        <f t="shared" si="26"/>
        <v>0</v>
      </c>
      <c r="W227" s="186">
        <f t="shared" si="26"/>
        <v>0</v>
      </c>
      <c r="X227" s="186">
        <f t="shared" si="26"/>
        <v>0</v>
      </c>
      <c r="Y227" s="186">
        <f t="shared" si="26"/>
        <v>0</v>
      </c>
      <c r="Z227" s="186">
        <f t="shared" si="26"/>
        <v>0</v>
      </c>
      <c r="AA227" s="186">
        <f t="shared" si="26"/>
        <v>0</v>
      </c>
      <c r="AB227" s="186">
        <f t="shared" si="26"/>
        <v>0</v>
      </c>
      <c r="AC227" s="186">
        <f t="shared" si="26"/>
        <v>0</v>
      </c>
      <c r="AD227" s="186">
        <f t="shared" si="26"/>
        <v>1</v>
      </c>
      <c r="AE227" s="186">
        <f t="shared" si="26"/>
        <v>0</v>
      </c>
      <c r="AF227" s="186">
        <f t="shared" si="26"/>
        <v>0</v>
      </c>
      <c r="AG227" s="186">
        <f t="shared" si="26"/>
        <v>0</v>
      </c>
      <c r="AH227" s="187">
        <f t="shared" si="24"/>
        <v>5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I228" si="27">C4+C7+C32+C35</f>
        <v>0</v>
      </c>
      <c r="D228" s="191">
        <f t="shared" si="27"/>
        <v>0</v>
      </c>
      <c r="E228" s="191">
        <f t="shared" si="27"/>
        <v>0</v>
      </c>
      <c r="F228" s="191">
        <f t="shared" si="27"/>
        <v>0</v>
      </c>
      <c r="G228" s="191">
        <f t="shared" si="27"/>
        <v>0</v>
      </c>
      <c r="H228" s="191">
        <f t="shared" si="27"/>
        <v>0</v>
      </c>
      <c r="I228" s="191">
        <f t="shared" si="27"/>
        <v>0</v>
      </c>
      <c r="J228" s="191">
        <f t="shared" ref="J228:AG228" si="28">J4+J7+J32+J35</f>
        <v>0</v>
      </c>
      <c r="K228" s="191">
        <f t="shared" si="28"/>
        <v>0</v>
      </c>
      <c r="L228" s="191">
        <f t="shared" si="28"/>
        <v>1</v>
      </c>
      <c r="M228" s="191">
        <f t="shared" si="28"/>
        <v>1</v>
      </c>
      <c r="N228" s="191">
        <f t="shared" si="28"/>
        <v>0</v>
      </c>
      <c r="O228" s="191">
        <f t="shared" si="28"/>
        <v>0</v>
      </c>
      <c r="P228" s="191">
        <f t="shared" si="28"/>
        <v>0</v>
      </c>
      <c r="Q228" s="191">
        <f t="shared" si="28"/>
        <v>0</v>
      </c>
      <c r="R228" s="191">
        <f t="shared" si="28"/>
        <v>0</v>
      </c>
      <c r="S228" s="191">
        <f t="shared" si="28"/>
        <v>0</v>
      </c>
      <c r="T228" s="191">
        <f t="shared" si="28"/>
        <v>1</v>
      </c>
      <c r="U228" s="191">
        <f t="shared" si="28"/>
        <v>0</v>
      </c>
      <c r="V228" s="191">
        <f t="shared" si="28"/>
        <v>1</v>
      </c>
      <c r="W228" s="191">
        <f t="shared" si="28"/>
        <v>1</v>
      </c>
      <c r="X228" s="191">
        <f t="shared" si="28"/>
        <v>0</v>
      </c>
      <c r="Y228" s="191">
        <f t="shared" si="28"/>
        <v>0</v>
      </c>
      <c r="Z228" s="191">
        <f t="shared" si="28"/>
        <v>1</v>
      </c>
      <c r="AA228" s="191">
        <f t="shared" si="28"/>
        <v>0</v>
      </c>
      <c r="AB228" s="191">
        <f t="shared" si="28"/>
        <v>0</v>
      </c>
      <c r="AC228" s="191">
        <f t="shared" si="28"/>
        <v>1</v>
      </c>
      <c r="AD228" s="191">
        <f t="shared" si="28"/>
        <v>0</v>
      </c>
      <c r="AE228" s="191">
        <f t="shared" si="28"/>
        <v>0</v>
      </c>
      <c r="AF228" s="191">
        <f t="shared" si="28"/>
        <v>0</v>
      </c>
      <c r="AG228" s="191">
        <f t="shared" si="28"/>
        <v>0</v>
      </c>
      <c r="AH228" s="192">
        <f t="shared" si="24"/>
        <v>7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/>
      <c r="F229" s="194"/>
      <c r="G229" s="194"/>
      <c r="H229" s="194">
        <v>1</v>
      </c>
      <c r="I229" s="194"/>
      <c r="J229" s="194"/>
      <c r="K229" s="194"/>
      <c r="L229" s="194"/>
      <c r="M229" s="194"/>
      <c r="N229" s="194"/>
      <c r="O229" s="194">
        <v>1</v>
      </c>
      <c r="P229" s="194"/>
      <c r="Q229" s="194"/>
      <c r="R229" s="194"/>
      <c r="S229" s="194"/>
      <c r="T229" s="194"/>
      <c r="U229" s="194"/>
      <c r="V229" s="194">
        <v>1</v>
      </c>
      <c r="W229" s="194">
        <v>1</v>
      </c>
      <c r="X229" s="194"/>
      <c r="Y229" s="194"/>
      <c r="Z229" s="194">
        <v>1</v>
      </c>
      <c r="AA229" s="194">
        <v>1</v>
      </c>
      <c r="AB229" s="194"/>
      <c r="AC229" s="194">
        <v>7</v>
      </c>
      <c r="AD229" s="194">
        <v>1</v>
      </c>
      <c r="AE229" s="194"/>
      <c r="AF229" s="194"/>
      <c r="AG229" s="195"/>
      <c r="AH229" s="196">
        <f t="shared" si="24"/>
        <v>14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9">SUMIF(E231:E235,"&gt;0")</f>
        <v>0</v>
      </c>
      <c r="F230" s="202">
        <f t="shared" si="29"/>
        <v>0</v>
      </c>
      <c r="G230" s="202">
        <f t="shared" si="29"/>
        <v>0</v>
      </c>
      <c r="H230" s="202">
        <v>1</v>
      </c>
      <c r="I230" s="202">
        <f t="shared" si="29"/>
        <v>0</v>
      </c>
      <c r="J230" s="202">
        <f t="shared" si="29"/>
        <v>0</v>
      </c>
      <c r="K230" s="202">
        <f t="shared" si="29"/>
        <v>0</v>
      </c>
      <c r="L230" s="202">
        <f t="shared" si="29"/>
        <v>1</v>
      </c>
      <c r="M230" s="202">
        <f t="shared" si="29"/>
        <v>1</v>
      </c>
      <c r="N230" s="202">
        <f t="shared" si="29"/>
        <v>3</v>
      </c>
      <c r="O230" s="202">
        <f t="shared" si="29"/>
        <v>1</v>
      </c>
      <c r="P230" s="202">
        <f t="shared" si="29"/>
        <v>0</v>
      </c>
      <c r="Q230" s="202">
        <f t="shared" si="29"/>
        <v>0</v>
      </c>
      <c r="R230" s="202">
        <f t="shared" si="29"/>
        <v>0</v>
      </c>
      <c r="S230" s="202">
        <f t="shared" si="29"/>
        <v>0</v>
      </c>
      <c r="T230" s="202">
        <f t="shared" si="29"/>
        <v>1</v>
      </c>
      <c r="U230" s="202">
        <f t="shared" si="29"/>
        <v>0</v>
      </c>
      <c r="V230" s="202">
        <f t="shared" si="29"/>
        <v>1</v>
      </c>
      <c r="W230" s="202">
        <f t="shared" si="29"/>
        <v>0</v>
      </c>
      <c r="X230" s="202">
        <f t="shared" si="29"/>
        <v>0</v>
      </c>
      <c r="Y230" s="202">
        <f t="shared" si="29"/>
        <v>0</v>
      </c>
      <c r="Z230" s="202">
        <f t="shared" si="29"/>
        <v>0</v>
      </c>
      <c r="AA230" s="202">
        <f t="shared" si="29"/>
        <v>0</v>
      </c>
      <c r="AB230" s="202">
        <f t="shared" si="29"/>
        <v>1</v>
      </c>
      <c r="AC230" s="202">
        <f t="shared" si="29"/>
        <v>1</v>
      </c>
      <c r="AD230" s="202">
        <f t="shared" si="29"/>
        <v>0</v>
      </c>
      <c r="AE230" s="202">
        <f t="shared" si="29"/>
        <v>0</v>
      </c>
      <c r="AF230" s="202">
        <f t="shared" si="29"/>
        <v>0</v>
      </c>
      <c r="AG230" s="203">
        <f t="shared" si="29"/>
        <v>0</v>
      </c>
      <c r="AH230" s="204">
        <f t="shared" si="24"/>
        <v>11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>
        <v>1</v>
      </c>
      <c r="N231" s="206">
        <v>2</v>
      </c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3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>
        <v>1</v>
      </c>
      <c r="I232" s="206"/>
      <c r="J232" s="206"/>
      <c r="K232" s="206"/>
      <c r="L232" s="206">
        <v>1</v>
      </c>
      <c r="M232" s="206"/>
      <c r="N232" s="206">
        <v>1</v>
      </c>
      <c r="O232" s="206"/>
      <c r="P232" s="206"/>
      <c r="Q232" s="206"/>
      <c r="R232" s="206"/>
      <c r="S232" s="206"/>
      <c r="T232" s="206">
        <v>1</v>
      </c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4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>
        <v>1</v>
      </c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1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>
        <v>1</v>
      </c>
      <c r="AD234" s="206"/>
      <c r="AE234" s="206"/>
      <c r="AF234" s="206"/>
      <c r="AG234" s="207"/>
      <c r="AH234" s="204">
        <f t="shared" si="24"/>
        <v>1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>
        <v>1</v>
      </c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>
        <v>1</v>
      </c>
      <c r="AC235" s="209"/>
      <c r="AD235" s="209"/>
      <c r="AE235" s="209"/>
      <c r="AF235" s="209"/>
      <c r="AG235" s="210"/>
      <c r="AH235" s="211">
        <f t="shared" si="24"/>
        <v>2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37"/>
  <sheetViews>
    <sheetView topLeftCell="A199" zoomScale="80" zoomScaleNormal="80" workbookViewId="0">
      <selection activeCell="AE229" sqref="AE229"/>
    </sheetView>
  </sheetViews>
  <sheetFormatPr baseColWidth="10" defaultColWidth="6.85546875" defaultRowHeight="23.25" x14ac:dyDescent="0.25"/>
  <cols>
    <col min="1" max="1" width="6.85546875" style="212"/>
    <col min="2" max="2" width="45.28515625" style="214" customWidth="1"/>
    <col min="3" max="26" width="6.85546875" style="17"/>
    <col min="27" max="27" width="13.5703125" style="17" bestFit="1" customWidth="1"/>
    <col min="28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183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0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0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0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0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0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0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0</v>
      </c>
    </row>
    <row r="17" spans="1:73" ht="15" x14ac:dyDescent="0.25">
      <c r="A17" s="399"/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0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0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0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0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0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0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0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27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1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2</v>
      </c>
      <c r="AF30" s="42">
        <f t="shared" si="9"/>
        <v>0</v>
      </c>
      <c r="AG30" s="43">
        <f t="shared" si="9"/>
        <v>0</v>
      </c>
      <c r="AH30" s="44">
        <f t="shared" si="2"/>
        <v>30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>
        <v>1</v>
      </c>
      <c r="AF31" s="46"/>
      <c r="AG31" s="47"/>
      <c r="AH31" s="48">
        <f t="shared" si="2"/>
        <v>1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>
        <v>27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>
        <v>1</v>
      </c>
      <c r="Z32" s="46"/>
      <c r="AA32" s="46"/>
      <c r="AB32" s="46"/>
      <c r="AC32" s="46"/>
      <c r="AD32" s="46"/>
      <c r="AE32" s="46">
        <v>1</v>
      </c>
      <c r="AF32" s="46"/>
      <c r="AG32" s="47"/>
      <c r="AH32" s="48">
        <f t="shared" si="2"/>
        <v>29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1</v>
      </c>
      <c r="T33" s="42">
        <f t="shared" si="10"/>
        <v>1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1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3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>
        <v>1</v>
      </c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1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v>1</v>
      </c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2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1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1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v>2</v>
      </c>
      <c r="AF41" s="50"/>
      <c r="AG41" s="51"/>
      <c r="AH41" s="48">
        <f t="shared" si="2"/>
        <v>2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293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5</v>
      </c>
      <c r="Y42" s="42">
        <f t="shared" si="12"/>
        <v>28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27</v>
      </c>
      <c r="AF42" s="42">
        <f>SUMIF(AF43:AF44,"&gt;0")</f>
        <v>0</v>
      </c>
      <c r="AG42" s="42">
        <f>SUMIF(AG43:AG44,"&gt;0")</f>
        <v>0</v>
      </c>
      <c r="AH42" s="48">
        <f t="shared" si="2"/>
        <v>353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>
        <v>5</v>
      </c>
      <c r="Y43" s="50"/>
      <c r="Z43" s="50"/>
      <c r="AA43" s="50"/>
      <c r="AB43" s="50"/>
      <c r="AC43" s="50"/>
      <c r="AD43" s="50"/>
      <c r="AE43" s="50">
        <v>21</v>
      </c>
      <c r="AF43" s="50"/>
      <c r="AG43" s="51"/>
      <c r="AH43" s="48">
        <f t="shared" si="2"/>
        <v>26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>
        <v>293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>
        <v>28</v>
      </c>
      <c r="Z44" s="50"/>
      <c r="AA44" s="50"/>
      <c r="AB44" s="50"/>
      <c r="AC44" s="50"/>
      <c r="AD44" s="50"/>
      <c r="AE44" s="50">
        <v>6</v>
      </c>
      <c r="AF44" s="50"/>
      <c r="AG44" s="51"/>
      <c r="AH44" s="48">
        <f t="shared" si="2"/>
        <v>327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72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44</v>
      </c>
      <c r="AF46" s="55">
        <f t="shared" si="13"/>
        <v>0</v>
      </c>
      <c r="AG46" s="56">
        <f t="shared" si="13"/>
        <v>0</v>
      </c>
      <c r="AH46" s="57">
        <f t="shared" si="2"/>
        <v>116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>
        <v>50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>
        <v>44</v>
      </c>
      <c r="AF47" s="61"/>
      <c r="AG47" s="62"/>
      <c r="AH47" s="57">
        <f t="shared" si="2"/>
        <v>94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>
        <v>22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22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2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2</v>
      </c>
      <c r="AF49" s="63">
        <f t="shared" si="14"/>
        <v>0</v>
      </c>
      <c r="AG49" s="64">
        <f t="shared" si="14"/>
        <v>0</v>
      </c>
      <c r="AH49" s="57">
        <f t="shared" si="2"/>
        <v>4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>
        <v>1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1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>
        <v>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>
        <v>2</v>
      </c>
      <c r="AF51" s="61"/>
      <c r="AG51" s="62"/>
      <c r="AH51" s="57">
        <f t="shared" si="2"/>
        <v>3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>
        <v>5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>
        <v>10</v>
      </c>
      <c r="AF53" s="61"/>
      <c r="AG53" s="62"/>
      <c r="AH53" s="57">
        <f t="shared" si="2"/>
        <v>15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>
        <v>101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101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54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1</v>
      </c>
      <c r="T56" s="67">
        <f t="shared" si="15"/>
        <v>1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1</v>
      </c>
      <c r="Y56" s="67">
        <f t="shared" si="15"/>
        <v>2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4</v>
      </c>
      <c r="AF56" s="67">
        <f t="shared" si="15"/>
        <v>0</v>
      </c>
      <c r="AG56" s="67">
        <f t="shared" si="15"/>
        <v>0</v>
      </c>
      <c r="AH56" s="68">
        <f t="shared" si="2"/>
        <v>63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>
        <v>1</v>
      </c>
      <c r="D58" s="74"/>
      <c r="E58" s="74">
        <v>1</v>
      </c>
      <c r="F58" s="74"/>
      <c r="G58" s="74"/>
      <c r="H58" s="74"/>
      <c r="I58" s="74"/>
      <c r="J58" s="74">
        <v>2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>
        <v>1</v>
      </c>
      <c r="Z58" s="74"/>
      <c r="AA58" s="74"/>
      <c r="AB58" s="74"/>
      <c r="AC58" s="74"/>
      <c r="AD58" s="74"/>
      <c r="AE58" s="74"/>
      <c r="AF58" s="74"/>
      <c r="AG58" s="75">
        <v>1</v>
      </c>
      <c r="AH58" s="76">
        <f>SUMIF(C58:AG58,"&gt;0")</f>
        <v>6</v>
      </c>
    </row>
    <row r="59" spans="1:34" ht="15" x14ac:dyDescent="0.25">
      <c r="A59" s="404"/>
      <c r="B59" s="73" t="s">
        <v>9</v>
      </c>
      <c r="C59" s="74">
        <v>1</v>
      </c>
      <c r="D59" s="74"/>
      <c r="E59" s="74"/>
      <c r="F59" s="74">
        <v>1</v>
      </c>
      <c r="G59" s="74">
        <v>1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>
        <v>1</v>
      </c>
      <c r="AH59" s="76">
        <f>SUMIF(C59:AG59,"&gt;0")</f>
        <v>4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>
        <v>2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2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>
        <v>1</v>
      </c>
      <c r="D64" s="74"/>
      <c r="E64" s="74">
        <v>1</v>
      </c>
      <c r="F64" s="74">
        <v>1</v>
      </c>
      <c r="G64" s="74">
        <v>1</v>
      </c>
      <c r="H64" s="74"/>
      <c r="I64" s="74"/>
      <c r="J64" s="74">
        <v>2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>
        <v>2</v>
      </c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8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36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36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28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/>
      <c r="AG66" s="79">
        <f t="shared" si="16"/>
        <v>0</v>
      </c>
      <c r="AH66" s="80">
        <f t="shared" ref="AH66:AH129" si="17">SUMIF(C66:AG66,"&gt;0")</f>
        <v>100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>
        <v>36</v>
      </c>
      <c r="F67" s="82"/>
      <c r="G67" s="82"/>
      <c r="H67" s="82"/>
      <c r="I67" s="82"/>
      <c r="J67" s="82">
        <v>36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>
        <v>28</v>
      </c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100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>
        <v>1</v>
      </c>
      <c r="D69" s="85"/>
      <c r="E69" s="85"/>
      <c r="F69" s="85">
        <v>1</v>
      </c>
      <c r="G69" s="85">
        <v>1</v>
      </c>
      <c r="H69" s="85"/>
      <c r="I69" s="85"/>
      <c r="J69" s="85">
        <v>1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4</v>
      </c>
    </row>
    <row r="70" spans="1:73" ht="15" x14ac:dyDescent="0.25">
      <c r="A70" s="404"/>
      <c r="B70" s="84" t="s">
        <v>36</v>
      </c>
      <c r="C70" s="85">
        <v>1</v>
      </c>
      <c r="D70" s="85"/>
      <c r="E70" s="85"/>
      <c r="F70" s="85">
        <v>1</v>
      </c>
      <c r="G70" s="85">
        <v>1</v>
      </c>
      <c r="H70" s="85"/>
      <c r="I70" s="85"/>
      <c r="J70" s="85">
        <v>1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4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1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1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1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3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>
        <v>1</v>
      </c>
      <c r="F73" s="82"/>
      <c r="G73" s="82"/>
      <c r="H73" s="82"/>
      <c r="I73" s="82"/>
      <c r="J73" s="82">
        <v>1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>
        <v>1</v>
      </c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3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>
        <v>1</v>
      </c>
      <c r="F76" s="82"/>
      <c r="G76" s="82"/>
      <c r="H76" s="82"/>
      <c r="I76" s="82"/>
      <c r="J76" s="82">
        <v>1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>
        <v>2</v>
      </c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4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1</v>
      </c>
      <c r="D78" s="95">
        <f t="shared" si="19"/>
        <v>0</v>
      </c>
      <c r="E78" s="95">
        <f t="shared" si="19"/>
        <v>1</v>
      </c>
      <c r="F78" s="95">
        <f t="shared" si="19"/>
        <v>0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2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1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1</v>
      </c>
      <c r="AH78" s="96">
        <f t="shared" si="17"/>
        <v>6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>
        <v>1</v>
      </c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1</v>
      </c>
    </row>
    <row r="80" spans="1:73" ht="15" x14ac:dyDescent="0.25">
      <c r="A80" s="407"/>
      <c r="B80" s="101" t="s">
        <v>6</v>
      </c>
      <c r="C80" s="102"/>
      <c r="D80" s="102"/>
      <c r="E80" s="102">
        <v>1</v>
      </c>
      <c r="F80" s="102"/>
      <c r="G80" s="102"/>
      <c r="H80" s="102"/>
      <c r="I80" s="102"/>
      <c r="J80" s="102"/>
      <c r="K80" s="102"/>
      <c r="L80" s="102"/>
      <c r="M80" s="102">
        <v>1</v>
      </c>
      <c r="N80" s="102"/>
      <c r="O80" s="102"/>
      <c r="P80" s="102"/>
      <c r="Q80" s="102">
        <v>1</v>
      </c>
      <c r="R80" s="102">
        <v>1</v>
      </c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>
        <v>1</v>
      </c>
      <c r="AF80" s="102">
        <v>1</v>
      </c>
      <c r="AG80" s="103"/>
      <c r="AH80" s="104">
        <f t="shared" si="17"/>
        <v>6</v>
      </c>
    </row>
    <row r="81" spans="1:73" ht="15" x14ac:dyDescent="0.25">
      <c r="A81" s="407"/>
      <c r="B81" s="101" t="s">
        <v>9</v>
      </c>
      <c r="C81" s="102"/>
      <c r="D81" s="102"/>
      <c r="E81" s="102">
        <v>1</v>
      </c>
      <c r="F81" s="102"/>
      <c r="G81" s="102"/>
      <c r="H81" s="102"/>
      <c r="I81" s="102"/>
      <c r="J81" s="102"/>
      <c r="K81" s="102"/>
      <c r="L81" s="102"/>
      <c r="M81" s="102">
        <v>1</v>
      </c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>
        <v>1</v>
      </c>
      <c r="AG81" s="103"/>
      <c r="AH81" s="104">
        <f>SUMIF(C81:AG81,"&gt;0")</f>
        <v>3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>
        <v>1</v>
      </c>
      <c r="AF85" s="102"/>
      <c r="AG85" s="103"/>
      <c r="AH85" s="104">
        <f t="shared" si="17"/>
        <v>1</v>
      </c>
    </row>
    <row r="86" spans="1:73" ht="15" x14ac:dyDescent="0.25">
      <c r="A86" s="407"/>
      <c r="B86" s="101" t="s">
        <v>16</v>
      </c>
      <c r="C86" s="102"/>
      <c r="D86" s="102"/>
      <c r="E86" s="102">
        <v>1</v>
      </c>
      <c r="F86" s="102"/>
      <c r="G86" s="102"/>
      <c r="H86" s="102"/>
      <c r="I86" s="102"/>
      <c r="J86" s="102"/>
      <c r="K86" s="102"/>
      <c r="L86" s="102"/>
      <c r="M86" s="102">
        <v>1</v>
      </c>
      <c r="N86" s="102">
        <v>5</v>
      </c>
      <c r="O86" s="102"/>
      <c r="P86" s="102"/>
      <c r="Q86" s="102">
        <v>4</v>
      </c>
      <c r="R86" s="102">
        <v>1</v>
      </c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>
        <v>4</v>
      </c>
      <c r="AF86" s="102">
        <v>5</v>
      </c>
      <c r="AG86" s="103"/>
      <c r="AH86" s="104">
        <f t="shared" si="17"/>
        <v>21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5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1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53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v>5</v>
      </c>
      <c r="AG88" s="108">
        <f t="shared" si="20"/>
        <v>0</v>
      </c>
      <c r="AH88" s="109">
        <f t="shared" si="17"/>
        <v>64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>
        <v>5</v>
      </c>
      <c r="F89" s="111"/>
      <c r="G89" s="111"/>
      <c r="H89" s="111"/>
      <c r="I89" s="111"/>
      <c r="J89" s="111"/>
      <c r="K89" s="111"/>
      <c r="L89" s="111"/>
      <c r="M89" s="111">
        <v>1</v>
      </c>
      <c r="N89" s="111"/>
      <c r="O89" s="111"/>
      <c r="P89" s="111"/>
      <c r="Q89" s="111">
        <v>53</v>
      </c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>
        <v>1</v>
      </c>
      <c r="AG89" s="112"/>
      <c r="AH89" s="113">
        <f t="shared" si="17"/>
        <v>60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1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1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1</v>
      </c>
      <c r="AG91" s="115">
        <f t="shared" si="21"/>
        <v>0</v>
      </c>
      <c r="AH91" s="113">
        <f t="shared" si="17"/>
        <v>3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>
        <v>1</v>
      </c>
      <c r="F93" s="111"/>
      <c r="G93" s="111"/>
      <c r="H93" s="111"/>
      <c r="I93" s="111"/>
      <c r="J93" s="111"/>
      <c r="K93" s="111"/>
      <c r="L93" s="111"/>
      <c r="M93" s="111">
        <v>1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>
        <v>1</v>
      </c>
      <c r="AG93" s="112"/>
      <c r="AH93" s="113">
        <f t="shared" si="17"/>
        <v>3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>
        <v>1</v>
      </c>
      <c r="F96" s="111"/>
      <c r="G96" s="111"/>
      <c r="H96" s="111"/>
      <c r="I96" s="111"/>
      <c r="J96" s="111"/>
      <c r="K96" s="111"/>
      <c r="L96" s="111"/>
      <c r="M96" s="111">
        <v>1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>
        <v>1</v>
      </c>
      <c r="AG96" s="112"/>
      <c r="AH96" s="113">
        <f t="shared" si="17"/>
        <v>3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1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1</v>
      </c>
      <c r="N98" s="118">
        <f t="shared" si="22"/>
        <v>1</v>
      </c>
      <c r="O98" s="118">
        <f t="shared" si="22"/>
        <v>0</v>
      </c>
      <c r="P98" s="118">
        <f t="shared" si="22"/>
        <v>0</v>
      </c>
      <c r="Q98" s="118">
        <f t="shared" si="22"/>
        <v>1</v>
      </c>
      <c r="R98" s="118">
        <f t="shared" si="22"/>
        <v>1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1</v>
      </c>
      <c r="AF98" s="118">
        <f t="shared" si="22"/>
        <v>1</v>
      </c>
      <c r="AG98" s="118">
        <f t="shared" si="22"/>
        <v>0</v>
      </c>
      <c r="AH98" s="119">
        <f t="shared" si="17"/>
        <v>7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>
        <v>1</v>
      </c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1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>
        <v>1</v>
      </c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1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>
        <v>1</v>
      </c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1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>
        <v>1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1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>
        <v>1</v>
      </c>
      <c r="U133" s="154"/>
      <c r="V133" s="154"/>
      <c r="W133" s="154"/>
      <c r="X133" s="154"/>
      <c r="Y133" s="154">
        <v>1</v>
      </c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2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>
        <v>1</v>
      </c>
      <c r="U136" s="154"/>
      <c r="V136" s="154"/>
      <c r="W136" s="154"/>
      <c r="X136" s="154"/>
      <c r="Y136" s="154">
        <v>1</v>
      </c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2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>
        <v>1</v>
      </c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1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>
        <v>1</v>
      </c>
      <c r="AF146" s="154"/>
      <c r="AG146" s="155"/>
      <c r="AH146" s="137">
        <f t="shared" si="23"/>
        <v>1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>
        <v>1</v>
      </c>
      <c r="AF147" s="154"/>
      <c r="AG147" s="155"/>
      <c r="AH147" s="137">
        <f t="shared" si="23"/>
        <v>1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>
        <v>1</v>
      </c>
      <c r="D153" s="154"/>
      <c r="E153" s="154"/>
      <c r="F153" s="154">
        <v>1</v>
      </c>
      <c r="G153" s="154">
        <v>1</v>
      </c>
      <c r="H153" s="154"/>
      <c r="I153" s="154"/>
      <c r="J153" s="154">
        <v>1</v>
      </c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4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>
        <v>1</v>
      </c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1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>
        <v>1</v>
      </c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1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>
        <v>1</v>
      </c>
      <c r="AF166" s="157"/>
      <c r="AG166" s="158"/>
      <c r="AH166" s="159">
        <f t="shared" si="23"/>
        <v>1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>
        <v>2</v>
      </c>
      <c r="F169" s="157"/>
      <c r="G169" s="157"/>
      <c r="H169" s="157"/>
      <c r="I169" s="157"/>
      <c r="J169" s="157">
        <v>1</v>
      </c>
      <c r="K169" s="157"/>
      <c r="L169" s="157"/>
      <c r="M169" s="157">
        <v>2</v>
      </c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5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>
        <v>1</v>
      </c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1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>
        <v>1</v>
      </c>
      <c r="AH173" s="159">
        <f t="shared" si="23"/>
        <v>1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>
        <v>1</v>
      </c>
      <c r="R179" s="157">
        <v>1</v>
      </c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2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>
        <v>1</v>
      </c>
      <c r="N182" s="157">
        <v>1</v>
      </c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>
        <v>1</v>
      </c>
      <c r="AG182" s="158"/>
      <c r="AH182" s="159">
        <f t="shared" si="23"/>
        <v>3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>
        <v>1</v>
      </c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1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>
        <v>1</v>
      </c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1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>
        <v>1</v>
      </c>
      <c r="AH187" s="172">
        <f t="shared" si="23"/>
        <v>1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>
        <v>1</v>
      </c>
      <c r="AF190" s="169"/>
      <c r="AG190" s="170"/>
      <c r="AH190" s="172">
        <f t="shared" si="23"/>
        <v>1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>
        <v>1</v>
      </c>
      <c r="AF193" s="169"/>
      <c r="AG193" s="170"/>
      <c r="AH193" s="172">
        <f t="shared" si="23"/>
        <v>1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>
        <v>1</v>
      </c>
      <c r="AG197" s="175"/>
      <c r="AH197" s="171">
        <f t="shared" si="24"/>
        <v>1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>
        <v>1</v>
      </c>
      <c r="R198" s="174">
        <v>1</v>
      </c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2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>
        <v>1</v>
      </c>
      <c r="D199" s="169"/>
      <c r="E199" s="169">
        <v>2</v>
      </c>
      <c r="F199" s="169">
        <v>1</v>
      </c>
      <c r="G199" s="169">
        <v>1</v>
      </c>
      <c r="H199" s="169"/>
      <c r="I199" s="169"/>
      <c r="J199" s="169">
        <v>2</v>
      </c>
      <c r="K199" s="169"/>
      <c r="L199" s="169"/>
      <c r="M199" s="169">
        <v>1</v>
      </c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>
        <v>1</v>
      </c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9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>
        <v>1</v>
      </c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>
        <v>2</v>
      </c>
      <c r="AF203" s="174"/>
      <c r="AG203" s="175"/>
      <c r="AH203" s="171">
        <f>SUMIF(C203:AG203,"&gt;0")</f>
        <v>3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0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>
        <v>1</v>
      </c>
      <c r="U212" s="174"/>
      <c r="V212" s="174"/>
      <c r="W212" s="174"/>
      <c r="X212" s="174"/>
      <c r="Y212" s="174">
        <v>1</v>
      </c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2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>
        <v>1</v>
      </c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1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>
        <v>1</v>
      </c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>
        <v>1</v>
      </c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2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0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f t="shared" si="25"/>
        <v>0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1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1</v>
      </c>
      <c r="AF227" s="186">
        <f t="shared" si="25"/>
        <v>0</v>
      </c>
      <c r="AG227" s="186">
        <f t="shared" si="25"/>
        <v>0</v>
      </c>
      <c r="AH227" s="187">
        <f t="shared" si="24"/>
        <v>2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0</v>
      </c>
      <c r="D228" s="191">
        <f t="shared" si="26"/>
        <v>0</v>
      </c>
      <c r="E228" s="191">
        <f t="shared" si="26"/>
        <v>0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27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1</v>
      </c>
      <c r="T228" s="191">
        <f t="shared" si="26"/>
        <v>1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 t="shared" si="26"/>
        <v>1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v>2</v>
      </c>
      <c r="AF228" s="191">
        <v>1</v>
      </c>
      <c r="AG228" s="191">
        <f t="shared" si="26"/>
        <v>0</v>
      </c>
      <c r="AH228" s="192">
        <f t="shared" si="24"/>
        <v>33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>
        <v>1</v>
      </c>
      <c r="D229" s="194"/>
      <c r="E229" s="194">
        <v>2</v>
      </c>
      <c r="F229" s="194">
        <v>1</v>
      </c>
      <c r="G229" s="194">
        <v>1</v>
      </c>
      <c r="H229" s="194"/>
      <c r="I229" s="194"/>
      <c r="J229" s="194">
        <v>2</v>
      </c>
      <c r="K229" s="194"/>
      <c r="L229" s="194"/>
      <c r="M229" s="194">
        <v>27</v>
      </c>
      <c r="N229" s="194">
        <v>1</v>
      </c>
      <c r="O229" s="194"/>
      <c r="P229" s="194"/>
      <c r="Q229" s="194">
        <v>1</v>
      </c>
      <c r="R229" s="194">
        <v>1</v>
      </c>
      <c r="S229" s="194"/>
      <c r="T229" s="194">
        <v>1</v>
      </c>
      <c r="U229" s="194"/>
      <c r="V229" s="194"/>
      <c r="W229" s="194"/>
      <c r="X229" s="194"/>
      <c r="Y229" s="194">
        <v>2</v>
      </c>
      <c r="Z229" s="194"/>
      <c r="AA229" s="194"/>
      <c r="AB229" s="194"/>
      <c r="AC229" s="194"/>
      <c r="AD229" s="194"/>
      <c r="AE229" s="194">
        <v>2</v>
      </c>
      <c r="AF229" s="194">
        <v>1</v>
      </c>
      <c r="AG229" s="195"/>
      <c r="AH229" s="196">
        <f t="shared" si="24"/>
        <v>43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f t="shared" si="27"/>
        <v>1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1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1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1</v>
      </c>
      <c r="AH230" s="204">
        <f t="shared" si="24"/>
        <v>4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0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>
        <v>1</v>
      </c>
      <c r="T233" s="206"/>
      <c r="U233" s="206"/>
      <c r="V233" s="206"/>
      <c r="W233" s="206"/>
      <c r="X233" s="206">
        <v>1</v>
      </c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2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>
        <v>1</v>
      </c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1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>
        <v>1</v>
      </c>
      <c r="AH235" s="211">
        <f t="shared" si="24"/>
        <v>1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sheetProtection password="F23E" sheet="1" objects="1" scenarios="1"/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37"/>
  <sheetViews>
    <sheetView topLeftCell="B25" zoomScale="82" zoomScaleNormal="82" workbookViewId="0">
      <selection activeCell="C46" sqref="C46"/>
    </sheetView>
  </sheetViews>
  <sheetFormatPr baseColWidth="10" defaultColWidth="6.85546875" defaultRowHeight="23.25" x14ac:dyDescent="0.25"/>
  <cols>
    <col min="1" max="1" width="6.85546875" style="212"/>
    <col min="2" max="2" width="44.28515625" style="214" customWidth="1"/>
    <col min="3" max="29" width="6.85546875" style="17"/>
    <col min="30" max="30" width="11.85546875" style="17" bestFit="1" customWidth="1"/>
    <col min="31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184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1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1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f t="shared" si="1"/>
        <v>0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0</v>
      </c>
    </row>
    <row r="4" spans="1:73" ht="15" x14ac:dyDescent="0.25">
      <c r="A4" s="399"/>
      <c r="B4" s="13" t="s">
        <v>5</v>
      </c>
      <c r="C4" s="19">
        <v>1</v>
      </c>
      <c r="D4" s="14"/>
      <c r="E4" s="14"/>
      <c r="F4" s="14"/>
      <c r="G4" s="14"/>
      <c r="H4" s="14"/>
      <c r="I4" s="14"/>
      <c r="J4" s="14">
        <v>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2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f t="shared" si="3"/>
        <v>0</v>
      </c>
      <c r="F5" s="21">
        <f t="shared" si="3"/>
        <v>0</v>
      </c>
      <c r="G5" s="21"/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f t="shared" si="3"/>
        <v>1</v>
      </c>
      <c r="O5" s="21">
        <f t="shared" si="3"/>
        <v>0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f t="shared" si="3"/>
        <v>0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f t="shared" si="3"/>
        <v>0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1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>
        <v>1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1</v>
      </c>
    </row>
    <row r="7" spans="1:73" ht="15" x14ac:dyDescent="0.25">
      <c r="A7" s="399"/>
      <c r="B7" s="22" t="s">
        <v>8</v>
      </c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16">
        <f>SUMIF(C7:AG7,"&gt;0")</f>
        <v>0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v>2</v>
      </c>
      <c r="D15" s="21">
        <f t="shared" ref="D15:AC15" si="5">SUMIF(D16:D17,"&gt;0")</f>
        <v>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1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3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0</v>
      </c>
    </row>
    <row r="17" spans="1:73" ht="15" x14ac:dyDescent="0.25">
      <c r="A17" s="399"/>
      <c r="B17" s="22" t="s">
        <v>18</v>
      </c>
      <c r="C17" s="23">
        <v>2</v>
      </c>
      <c r="D17" s="23"/>
      <c r="E17" s="23"/>
      <c r="F17" s="23"/>
      <c r="G17" s="23"/>
      <c r="H17" s="23"/>
      <c r="I17" s="23"/>
      <c r="J17" s="23">
        <v>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16">
        <f t="shared" si="2"/>
        <v>3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0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8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8</v>
      </c>
    </row>
    <row r="20" spans="1:73" s="33" customFormat="1" ht="12.75" x14ac:dyDescent="0.25">
      <c r="A20" s="399"/>
      <c r="B20" s="30" t="s">
        <v>21</v>
      </c>
      <c r="C20" s="31"/>
      <c r="D20" s="31"/>
      <c r="E20" s="31"/>
      <c r="F20" s="31"/>
      <c r="G20" s="31"/>
      <c r="H20" s="31"/>
      <c r="I20" s="31"/>
      <c r="J20" s="31">
        <v>8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8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0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0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0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2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2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2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0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0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4</v>
      </c>
      <c r="D30" s="42">
        <f t="shared" ref="D30:AG30" si="9">SUMIF(D31:D32,"&gt;0")</f>
        <v>1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5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>
        <v>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3</v>
      </c>
    </row>
    <row r="32" spans="1:73" ht="15" x14ac:dyDescent="0.25">
      <c r="A32" s="402"/>
      <c r="B32" s="45" t="s">
        <v>5</v>
      </c>
      <c r="C32" s="49">
        <v>1</v>
      </c>
      <c r="D32" s="46">
        <v>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2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0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48">
        <f t="shared" si="2"/>
        <v>0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>
        <v>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2</v>
      </c>
    </row>
    <row r="42" spans="1:73" ht="15" x14ac:dyDescent="0.25">
      <c r="A42" s="402"/>
      <c r="B42" s="41" t="s">
        <v>16</v>
      </c>
      <c r="C42" s="42">
        <f>SUMIF(C43:C44,"&gt;0")</f>
        <v>35</v>
      </c>
      <c r="D42" s="42">
        <f t="shared" ref="D42:AD42" si="12">SUMIF(D43:D44,"&gt;0")</f>
        <v>2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f t="shared" si="12"/>
        <v>0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37</v>
      </c>
    </row>
    <row r="43" spans="1:73" ht="15" x14ac:dyDescent="0.25">
      <c r="A43" s="402"/>
      <c r="B43" s="45" t="s">
        <v>17</v>
      </c>
      <c r="C43" s="50">
        <v>22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48">
        <f t="shared" si="2"/>
        <v>22</v>
      </c>
    </row>
    <row r="44" spans="1:73" ht="15" x14ac:dyDescent="0.25">
      <c r="A44" s="402"/>
      <c r="B44" s="45" t="s">
        <v>18</v>
      </c>
      <c r="C44" s="50">
        <v>13</v>
      </c>
      <c r="D44" s="50">
        <v>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15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v>119</v>
      </c>
      <c r="D46" s="55">
        <f t="shared" ref="D46:AG46" si="13">SUMIF(D47:D48,"&gt;0")</f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f t="shared" si="13"/>
        <v>0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>SUMIF(C46:AG46,"&gt;0")</f>
        <v>119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>
        <v>66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2"/>
      <c r="AH47" s="57">
        <f t="shared" si="2"/>
        <v>66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>
        <v>53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53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1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f t="shared" si="14"/>
        <v>0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1</v>
      </c>
    </row>
    <row r="50" spans="1:34" ht="15" x14ac:dyDescent="0.25">
      <c r="A50" s="402"/>
      <c r="B50" s="65" t="s">
        <v>24</v>
      </c>
      <c r="C50" s="61">
        <v>1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1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7">
        <f t="shared" si="2"/>
        <v>0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>
        <v>10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10</v>
      </c>
    </row>
    <row r="54" spans="1:34" ht="15" x14ac:dyDescent="0.25">
      <c r="A54" s="402"/>
      <c r="B54" s="65" t="s">
        <v>28</v>
      </c>
      <c r="C54" s="61">
        <v>2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2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8</v>
      </c>
      <c r="D56" s="67">
        <f t="shared" si="15"/>
        <v>2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0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10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>
        <v>1</v>
      </c>
      <c r="E58" s="74"/>
      <c r="F58" s="74"/>
      <c r="G58" s="74">
        <v>1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6">
        <f>SUMIF(C58:AG58,"&gt;0")</f>
        <v>2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2"/>
        <v>0</v>
      </c>
    </row>
    <row r="64" spans="1:34" ht="15" x14ac:dyDescent="0.25">
      <c r="A64" s="404"/>
      <c r="B64" s="73" t="s">
        <v>16</v>
      </c>
      <c r="C64" s="74"/>
      <c r="D64" s="74">
        <v>1</v>
      </c>
      <c r="E64" s="74"/>
      <c r="F64" s="74"/>
      <c r="G64" s="74">
        <v>1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2"/>
        <v>2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v>6</v>
      </c>
      <c r="H66" s="78">
        <f t="shared" si="16"/>
        <v>0</v>
      </c>
      <c r="I66" s="78">
        <f t="shared" si="16"/>
        <v>0</v>
      </c>
      <c r="J66" s="78">
        <f t="shared" si="16"/>
        <v>0</v>
      </c>
      <c r="K66" s="78">
        <f t="shared" si="16"/>
        <v>0</v>
      </c>
      <c r="L66" s="78">
        <f t="shared" si="16"/>
        <v>0</v>
      </c>
      <c r="M66" s="78">
        <f t="shared" si="16"/>
        <v>0</v>
      </c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f t="shared" si="16"/>
        <v>0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f t="shared" si="16"/>
        <v>0</v>
      </c>
      <c r="Z66" s="78">
        <f t="shared" si="16"/>
        <v>0</v>
      </c>
      <c r="AA66" s="78">
        <f t="shared" si="16"/>
        <v>0</v>
      </c>
      <c r="AB66" s="78">
        <f t="shared" si="16"/>
        <v>0</v>
      </c>
      <c r="AC66" s="78">
        <f t="shared" si="16"/>
        <v>0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6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>
        <v>6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3"/>
      <c r="AH67" s="80">
        <f t="shared" si="17"/>
        <v>6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v>1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0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f t="shared" si="18"/>
        <v>0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f t="shared" si="18"/>
        <v>0</v>
      </c>
      <c r="Z71" s="88">
        <f t="shared" si="18"/>
        <v>0</v>
      </c>
      <c r="AA71" s="88">
        <f t="shared" si="18"/>
        <v>0</v>
      </c>
      <c r="AB71" s="88">
        <f t="shared" si="18"/>
        <v>0</v>
      </c>
      <c r="AC71" s="88">
        <f t="shared" si="18"/>
        <v>0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1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>
        <v>1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3"/>
      <c r="AH73" s="80">
        <f t="shared" si="17"/>
        <v>1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>
        <v>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1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1</v>
      </c>
      <c r="E78" s="95">
        <f t="shared" si="19"/>
        <v>0</v>
      </c>
      <c r="F78" s="95">
        <f t="shared" si="19"/>
        <v>0</v>
      </c>
      <c r="G78" s="95">
        <f t="shared" si="19"/>
        <v>1</v>
      </c>
      <c r="H78" s="95">
        <f t="shared" si="19"/>
        <v>0</v>
      </c>
      <c r="I78" s="95">
        <f t="shared" si="19"/>
        <v>0</v>
      </c>
      <c r="J78" s="95">
        <f t="shared" si="19"/>
        <v>0</v>
      </c>
      <c r="K78" s="95">
        <f t="shared" si="19"/>
        <v>0</v>
      </c>
      <c r="L78" s="95">
        <f t="shared" si="19"/>
        <v>0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0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0</v>
      </c>
      <c r="Z78" s="95">
        <f t="shared" si="19"/>
        <v>0</v>
      </c>
      <c r="AA78" s="95">
        <f t="shared" si="19"/>
        <v>0</v>
      </c>
      <c r="AB78" s="95">
        <f t="shared" si="19"/>
        <v>0</v>
      </c>
      <c r="AC78" s="95">
        <f t="shared" si="19"/>
        <v>0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2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3"/>
      <c r="AH80" s="104">
        <f t="shared" si="17"/>
        <v>0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3"/>
      <c r="AH86" s="104">
        <f t="shared" si="17"/>
        <v>0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f t="shared" si="20"/>
        <v>0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f t="shared" si="20"/>
        <v>0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0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113">
        <f t="shared" si="17"/>
        <v>0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f t="shared" si="21"/>
        <v>0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f t="shared" si="21"/>
        <v>0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0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2"/>
      <c r="AH93" s="113">
        <f t="shared" si="17"/>
        <v>0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0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0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0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0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>
        <v>1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1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>
        <v>1</v>
      </c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1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>
        <v>3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3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5"/>
      <c r="AH118" s="137">
        <f t="shared" si="17"/>
        <v>0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0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5"/>
      <c r="AH133" s="137">
        <f t="shared" si="23"/>
        <v>0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5"/>
      <c r="AH137" s="137">
        <f t="shared" si="23"/>
        <v>0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>
        <v>1</v>
      </c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1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0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>
        <v>1</v>
      </c>
      <c r="D147" s="154">
        <v>1</v>
      </c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2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0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>
        <v>1</v>
      </c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1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>
        <v>1</v>
      </c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1</v>
      </c>
    </row>
    <row r="169" spans="1:34" ht="15" x14ac:dyDescent="0.25">
      <c r="A169" s="409"/>
      <c r="B169" s="156" t="s">
        <v>111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159">
        <f t="shared" si="23"/>
        <v>0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  <c r="AH173" s="159">
        <f t="shared" si="23"/>
        <v>0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>
        <v>3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3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>
        <v>1</v>
      </c>
      <c r="D190" s="169">
        <v>1</v>
      </c>
      <c r="E190" s="169"/>
      <c r="F190" s="169"/>
      <c r="G190" s="169"/>
      <c r="H190" s="169"/>
      <c r="I190" s="169"/>
      <c r="J190" s="169"/>
      <c r="K190" s="169"/>
      <c r="L190" s="169"/>
      <c r="M190" s="169"/>
      <c r="N190" s="169">
        <v>1</v>
      </c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3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>
        <v>1</v>
      </c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1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>
        <v>1</v>
      </c>
      <c r="D203" s="174">
        <v>1</v>
      </c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2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5"/>
      <c r="AH206" s="171">
        <f t="shared" si="24"/>
        <v>0</v>
      </c>
    </row>
    <row r="207" spans="1:73" ht="15" x14ac:dyDescent="0.25">
      <c r="A207" s="411"/>
      <c r="B207" s="173" t="s">
        <v>150</v>
      </c>
      <c r="C207" s="174">
        <v>1</v>
      </c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1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>
        <v>1</v>
      </c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1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5"/>
      <c r="AH216" s="171">
        <f t="shared" si="24"/>
        <v>0</v>
      </c>
    </row>
    <row r="217" spans="1:34" ht="15" x14ac:dyDescent="0.25">
      <c r="A217" s="411"/>
      <c r="B217" s="173" t="s">
        <v>160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5"/>
      <c r="AH217" s="171">
        <f>SUMIF(C217:AG217,"&gt;0")</f>
        <v>0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>
        <v>3</v>
      </c>
      <c r="D221" s="178">
        <v>1</v>
      </c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4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3</v>
      </c>
      <c r="D227" s="186">
        <f t="shared" si="25"/>
        <v>0</v>
      </c>
      <c r="E227" s="186">
        <f t="shared" si="25"/>
        <v>0</v>
      </c>
      <c r="F227" s="186">
        <v>1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f t="shared" si="25"/>
        <v>0</v>
      </c>
      <c r="M227" s="186">
        <f t="shared" si="25"/>
        <v>0</v>
      </c>
      <c r="N227" s="186">
        <f t="shared" si="25"/>
        <v>1</v>
      </c>
      <c r="O227" s="186">
        <f t="shared" si="25"/>
        <v>0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0</v>
      </c>
      <c r="T227" s="186">
        <f t="shared" si="25"/>
        <v>0</v>
      </c>
      <c r="U227" s="186">
        <f t="shared" si="25"/>
        <v>0</v>
      </c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f t="shared" si="25"/>
        <v>0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5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2</v>
      </c>
      <c r="D228" s="191">
        <f t="shared" si="26"/>
        <v>1</v>
      </c>
      <c r="E228" s="191">
        <f t="shared" si="26"/>
        <v>0</v>
      </c>
      <c r="F228" s="191">
        <f t="shared" si="26"/>
        <v>0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1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0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0</v>
      </c>
      <c r="U228" s="191">
        <f t="shared" si="26"/>
        <v>0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 t="shared" si="26"/>
        <v>0</v>
      </c>
      <c r="Z228" s="191">
        <f t="shared" si="26"/>
        <v>0</v>
      </c>
      <c r="AA228" s="191">
        <f t="shared" si="26"/>
        <v>0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4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>
        <v>4</v>
      </c>
      <c r="D229" s="194">
        <v>2</v>
      </c>
      <c r="E229" s="194"/>
      <c r="F229" s="194"/>
      <c r="G229" s="194">
        <v>1</v>
      </c>
      <c r="H229" s="194"/>
      <c r="I229" s="194"/>
      <c r="J229" s="194">
        <v>1</v>
      </c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5"/>
      <c r="AH229" s="196">
        <f t="shared" si="24"/>
        <v>8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0</v>
      </c>
      <c r="G230" s="202"/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v>1</v>
      </c>
      <c r="O230" s="202">
        <f t="shared" si="27"/>
        <v>0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f t="shared" si="27"/>
        <v>0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1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/>
      <c r="G232" s="206">
        <v>1</v>
      </c>
      <c r="H232" s="206"/>
      <c r="I232" s="206"/>
      <c r="J232" s="206"/>
      <c r="K232" s="206"/>
      <c r="L232" s="206"/>
      <c r="M232" s="206"/>
      <c r="N232" s="206">
        <v>1</v>
      </c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7"/>
      <c r="AH232" s="204">
        <f t="shared" si="24"/>
        <v>2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37"/>
  <sheetViews>
    <sheetView topLeftCell="A19" zoomScale="80" zoomScaleNormal="80" workbookViewId="0">
      <selection activeCell="AA43" sqref="AA43"/>
    </sheetView>
  </sheetViews>
  <sheetFormatPr baseColWidth="10" defaultColWidth="6.85546875" defaultRowHeight="23.25" x14ac:dyDescent="0.25"/>
  <cols>
    <col min="1" max="1" width="6.85546875" style="212"/>
    <col min="2" max="2" width="44.7109375" style="214" customWidth="1"/>
    <col min="3" max="33" width="6.85546875" style="17"/>
    <col min="34" max="34" width="6.85546875" style="11"/>
    <col min="35" max="35" width="6.85546875" style="17"/>
    <col min="36" max="42" width="6.85546875" style="18"/>
    <col min="43" max="58" width="6.85546875" style="17"/>
    <col min="59" max="73" width="6.85546875" style="18"/>
    <col min="74" max="16384" width="6.85546875" style="17"/>
  </cols>
  <sheetData>
    <row r="1" spans="1:73" s="6" customFormat="1" ht="27" thickBot="1" x14ac:dyDescent="0.3">
      <c r="A1" s="1"/>
      <c r="B1" s="2" t="s">
        <v>185</v>
      </c>
      <c r="C1" s="3">
        <v>1</v>
      </c>
      <c r="D1" s="3">
        <f t="shared" ref="D1:A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4">
        <f t="shared" si="0"/>
        <v>31</v>
      </c>
      <c r="AH1" s="5" t="s">
        <v>1</v>
      </c>
      <c r="AJ1" s="7"/>
      <c r="AK1" s="7"/>
      <c r="AL1" s="7"/>
      <c r="AM1" s="7"/>
      <c r="AN1" s="7"/>
      <c r="AO1" s="7"/>
      <c r="AP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11" customFormat="1" ht="12.75" x14ac:dyDescent="0.25">
      <c r="A2" s="398" t="s">
        <v>2</v>
      </c>
      <c r="B2" s="8" t="s">
        <v>3</v>
      </c>
      <c r="C2" s="9">
        <f>SUMIF(C3:C4,"&gt;0")</f>
        <v>0</v>
      </c>
      <c r="D2" s="9">
        <f t="shared" ref="D2:AC2" si="1">SUMIF(D3:D4,"&gt;0")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v>1</v>
      </c>
      <c r="P2" s="9">
        <f t="shared" si="1"/>
        <v>0</v>
      </c>
      <c r="Q2" s="9">
        <f t="shared" si="1"/>
        <v>0</v>
      </c>
      <c r="R2" s="9">
        <f t="shared" si="1"/>
        <v>0</v>
      </c>
      <c r="S2" s="9">
        <f t="shared" si="1"/>
        <v>0</v>
      </c>
      <c r="T2" s="9">
        <v>1</v>
      </c>
      <c r="U2" s="9">
        <f t="shared" si="1"/>
        <v>0</v>
      </c>
      <c r="V2" s="9">
        <f t="shared" si="1"/>
        <v>0</v>
      </c>
      <c r="W2" s="9">
        <f t="shared" si="1"/>
        <v>0</v>
      </c>
      <c r="X2" s="9">
        <f t="shared" si="1"/>
        <v>0</v>
      </c>
      <c r="Y2" s="9">
        <f t="shared" si="1"/>
        <v>0</v>
      </c>
      <c r="Z2" s="9">
        <f t="shared" si="1"/>
        <v>0</v>
      </c>
      <c r="AA2" s="9">
        <f t="shared" si="1"/>
        <v>0</v>
      </c>
      <c r="AB2" s="9">
        <f t="shared" si="1"/>
        <v>0</v>
      </c>
      <c r="AC2" s="9">
        <f t="shared" si="1"/>
        <v>0</v>
      </c>
      <c r="AD2" s="9">
        <f>SUMIF(AD3:AD4,"&gt;0")</f>
        <v>0</v>
      </c>
      <c r="AE2" s="9">
        <f>SUMIF(AE3:AE4,"&gt;0")</f>
        <v>0</v>
      </c>
      <c r="AF2" s="9">
        <f>SUMIF(AF3:AF4,"&gt;0")</f>
        <v>0</v>
      </c>
      <c r="AG2" s="9">
        <f>SUMIF(AG3:AG4,"&gt;0")</f>
        <v>0</v>
      </c>
      <c r="AH2" s="10">
        <f t="shared" ref="AH2:AH65" si="2">SUMIF(C2:AG2,"&gt;0")</f>
        <v>2</v>
      </c>
      <c r="AJ2" s="12"/>
      <c r="AK2" s="12"/>
      <c r="AL2" s="12"/>
      <c r="AM2" s="12"/>
      <c r="AN2" s="12"/>
      <c r="AO2" s="12"/>
      <c r="AP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3" ht="15" x14ac:dyDescent="0.25">
      <c r="A3" s="399"/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>
        <v>1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6">
        <f t="shared" si="2"/>
        <v>1</v>
      </c>
    </row>
    <row r="4" spans="1:73" ht="15" x14ac:dyDescent="0.25">
      <c r="A4" s="399"/>
      <c r="B4" s="13" t="s">
        <v>5</v>
      </c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v>1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6">
        <f t="shared" si="2"/>
        <v>1</v>
      </c>
    </row>
    <row r="5" spans="1:73" s="11" customFormat="1" ht="12.75" x14ac:dyDescent="0.25">
      <c r="A5" s="399"/>
      <c r="B5" s="20" t="s">
        <v>6</v>
      </c>
      <c r="C5" s="21">
        <f t="shared" ref="C5:AG5" si="3">SUMIF(C6:C7,"&gt;0")</f>
        <v>0</v>
      </c>
      <c r="D5" s="21">
        <f t="shared" si="3"/>
        <v>0</v>
      </c>
      <c r="E5" s="21">
        <v>1</v>
      </c>
      <c r="F5" s="21">
        <v>1</v>
      </c>
      <c r="G5" s="21">
        <f t="shared" si="3"/>
        <v>0</v>
      </c>
      <c r="H5" s="21">
        <f t="shared" si="3"/>
        <v>0</v>
      </c>
      <c r="I5" s="21">
        <f t="shared" si="3"/>
        <v>0</v>
      </c>
      <c r="J5" s="21">
        <f t="shared" si="3"/>
        <v>0</v>
      </c>
      <c r="K5" s="21">
        <f t="shared" si="3"/>
        <v>0</v>
      </c>
      <c r="L5" s="21">
        <f t="shared" si="3"/>
        <v>0</v>
      </c>
      <c r="M5" s="21">
        <f t="shared" si="3"/>
        <v>0</v>
      </c>
      <c r="N5" s="21">
        <v>1</v>
      </c>
      <c r="O5" s="21">
        <v>1</v>
      </c>
      <c r="P5" s="21">
        <f t="shared" si="3"/>
        <v>0</v>
      </c>
      <c r="Q5" s="21">
        <f t="shared" si="3"/>
        <v>0</v>
      </c>
      <c r="R5" s="21">
        <f t="shared" si="3"/>
        <v>0</v>
      </c>
      <c r="S5" s="21">
        <v>1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  <c r="Y5" s="21">
        <f t="shared" si="3"/>
        <v>0</v>
      </c>
      <c r="Z5" s="21">
        <v>1</v>
      </c>
      <c r="AA5" s="21">
        <f t="shared" si="3"/>
        <v>0</v>
      </c>
      <c r="AB5" s="21">
        <f t="shared" si="3"/>
        <v>0</v>
      </c>
      <c r="AC5" s="21">
        <f t="shared" si="3"/>
        <v>0</v>
      </c>
      <c r="AD5" s="21">
        <f t="shared" si="3"/>
        <v>0</v>
      </c>
      <c r="AE5" s="21">
        <f t="shared" si="3"/>
        <v>0</v>
      </c>
      <c r="AF5" s="21">
        <f t="shared" si="3"/>
        <v>0</v>
      </c>
      <c r="AG5" s="21">
        <f t="shared" si="3"/>
        <v>0</v>
      </c>
      <c r="AH5" s="16">
        <f t="shared" si="2"/>
        <v>6</v>
      </c>
      <c r="AJ5" s="12"/>
      <c r="AK5" s="12"/>
      <c r="AL5" s="12"/>
      <c r="AM5" s="12"/>
      <c r="AN5" s="12"/>
      <c r="AO5" s="12"/>
      <c r="AP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 x14ac:dyDescent="0.25">
      <c r="A6" s="399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>
        <v>1</v>
      </c>
      <c r="O6" s="23"/>
      <c r="P6" s="23"/>
      <c r="Q6" s="23"/>
      <c r="R6" s="23"/>
      <c r="S6" s="23">
        <v>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16">
        <f t="shared" si="2"/>
        <v>2</v>
      </c>
    </row>
    <row r="7" spans="1:73" ht="15" x14ac:dyDescent="0.25">
      <c r="A7" s="399"/>
      <c r="B7" s="22" t="s">
        <v>8</v>
      </c>
      <c r="C7" s="25"/>
      <c r="D7" s="23"/>
      <c r="E7" s="23">
        <v>1</v>
      </c>
      <c r="F7" s="23">
        <v>1</v>
      </c>
      <c r="G7" s="23"/>
      <c r="H7" s="23"/>
      <c r="I7" s="23"/>
      <c r="J7" s="23"/>
      <c r="K7" s="23"/>
      <c r="L7" s="23"/>
      <c r="M7" s="23"/>
      <c r="N7" s="23"/>
      <c r="O7" s="23">
        <v>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>
        <v>1</v>
      </c>
      <c r="AA7" s="23"/>
      <c r="AB7" s="23"/>
      <c r="AC7" s="23"/>
      <c r="AD7" s="23"/>
      <c r="AE7" s="23"/>
      <c r="AF7" s="23"/>
      <c r="AG7" s="24"/>
      <c r="AH7" s="16">
        <f>SUMIF(C7:AG7,"&gt;0")</f>
        <v>4</v>
      </c>
    </row>
    <row r="8" spans="1:73" ht="15" x14ac:dyDescent="0.25">
      <c r="A8" s="399"/>
      <c r="B8" s="22" t="s">
        <v>9</v>
      </c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  <c r="AH8" s="16">
        <f>SUMIF(C8:AG8,"&gt;0")</f>
        <v>0</v>
      </c>
    </row>
    <row r="9" spans="1:73" s="11" customFormat="1" ht="12.75" x14ac:dyDescent="0.25">
      <c r="A9" s="399"/>
      <c r="B9" s="20" t="s">
        <v>10</v>
      </c>
      <c r="C9" s="21">
        <f>SUMIF(C10:C11,"&gt;0")</f>
        <v>0</v>
      </c>
      <c r="D9" s="21">
        <f t="shared" ref="D9:AC9" si="4">SUMIF(D10:D11,"&gt;0")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si="4"/>
        <v>0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1">
        <f t="shared" si="4"/>
        <v>0</v>
      </c>
      <c r="Q9" s="21">
        <f t="shared" si="4"/>
        <v>0</v>
      </c>
      <c r="R9" s="21">
        <f t="shared" si="4"/>
        <v>0</v>
      </c>
      <c r="S9" s="21">
        <f t="shared" si="4"/>
        <v>0</v>
      </c>
      <c r="T9" s="21">
        <f t="shared" si="4"/>
        <v>0</v>
      </c>
      <c r="U9" s="21">
        <f t="shared" si="4"/>
        <v>0</v>
      </c>
      <c r="V9" s="21">
        <f t="shared" si="4"/>
        <v>0</v>
      </c>
      <c r="W9" s="21">
        <f t="shared" si="4"/>
        <v>0</v>
      </c>
      <c r="X9" s="21">
        <f t="shared" si="4"/>
        <v>0</v>
      </c>
      <c r="Y9" s="21">
        <f t="shared" si="4"/>
        <v>0</v>
      </c>
      <c r="Z9" s="21">
        <f t="shared" si="4"/>
        <v>0</v>
      </c>
      <c r="AA9" s="21">
        <f t="shared" si="4"/>
        <v>0</v>
      </c>
      <c r="AB9" s="21">
        <f t="shared" si="4"/>
        <v>0</v>
      </c>
      <c r="AC9" s="21">
        <f t="shared" si="4"/>
        <v>0</v>
      </c>
      <c r="AD9" s="21">
        <f>SUMIF(AD10:AD11,"&gt;0")</f>
        <v>0</v>
      </c>
      <c r="AE9" s="21">
        <f>SUMIF(AE10:AE11,"&gt;0")</f>
        <v>0</v>
      </c>
      <c r="AF9" s="21">
        <f>SUMIF(AF10:AF11,"&gt;0")</f>
        <v>0</v>
      </c>
      <c r="AG9" s="21">
        <f>SUMIF(AG10:AG11,"&gt;0")</f>
        <v>0</v>
      </c>
      <c r="AH9" s="16">
        <f t="shared" si="2"/>
        <v>0</v>
      </c>
      <c r="AJ9" s="12"/>
      <c r="AK9" s="12"/>
      <c r="AL9" s="12"/>
      <c r="AM9" s="12"/>
      <c r="AN9" s="12"/>
      <c r="AO9" s="12"/>
      <c r="AP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 x14ac:dyDescent="0.25">
      <c r="A10" s="399"/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16">
        <f t="shared" si="2"/>
        <v>0</v>
      </c>
    </row>
    <row r="11" spans="1:73" ht="15" x14ac:dyDescent="0.25">
      <c r="A11" s="399"/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16">
        <f t="shared" si="2"/>
        <v>0</v>
      </c>
    </row>
    <row r="12" spans="1:73" ht="15" x14ac:dyDescent="0.25">
      <c r="A12" s="399"/>
      <c r="B12" s="22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16">
        <f>SUMIF(C12:AG12,"&gt;0")</f>
        <v>0</v>
      </c>
    </row>
    <row r="13" spans="1:73" ht="15" x14ac:dyDescent="0.25">
      <c r="A13" s="399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16">
        <f>SUMIF(C13:AG13,"&gt;0")</f>
        <v>0</v>
      </c>
    </row>
    <row r="14" spans="1:73" ht="15" x14ac:dyDescent="0.25">
      <c r="A14" s="399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16">
        <f t="shared" si="2"/>
        <v>0</v>
      </c>
    </row>
    <row r="15" spans="1:73" s="11" customFormat="1" ht="12.75" x14ac:dyDescent="0.25">
      <c r="A15" s="399"/>
      <c r="B15" s="20" t="s">
        <v>16</v>
      </c>
      <c r="C15" s="21">
        <f>SUMIF(C16:C17,"&gt;0")</f>
        <v>0</v>
      </c>
      <c r="D15" s="21">
        <f t="shared" ref="D15:AC15" si="5">SUMIF(D16:D17,"&gt;0")</f>
        <v>0</v>
      </c>
      <c r="E15" s="21">
        <f t="shared" si="5"/>
        <v>1</v>
      </c>
      <c r="F15" s="21">
        <v>4</v>
      </c>
      <c r="G15" s="21">
        <f t="shared" si="5"/>
        <v>0</v>
      </c>
      <c r="H15" s="21">
        <f t="shared" si="5"/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17</v>
      </c>
      <c r="O15" s="21">
        <v>23</v>
      </c>
      <c r="P15" s="21">
        <f t="shared" si="5"/>
        <v>0</v>
      </c>
      <c r="Q15" s="21">
        <f t="shared" si="5"/>
        <v>0</v>
      </c>
      <c r="R15" s="21">
        <f t="shared" si="5"/>
        <v>0</v>
      </c>
      <c r="S15" s="21">
        <v>1</v>
      </c>
      <c r="T15" s="21">
        <v>4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1</v>
      </c>
      <c r="AA15" s="21">
        <f t="shared" si="5"/>
        <v>0</v>
      </c>
      <c r="AB15" s="21">
        <f t="shared" si="5"/>
        <v>0</v>
      </c>
      <c r="AC15" s="21">
        <f t="shared" si="5"/>
        <v>0</v>
      </c>
      <c r="AD15" s="21">
        <f>SUMIF(AD16:AD17,"&gt;0")</f>
        <v>0</v>
      </c>
      <c r="AE15" s="21">
        <f>SUMIF(AE16:AE17,"&gt;0")</f>
        <v>0</v>
      </c>
      <c r="AF15" s="21">
        <f>SUMIF(AF16:AF17,"&gt;0")</f>
        <v>0</v>
      </c>
      <c r="AG15" s="21">
        <f>SUMIF(AG16:AG17,"&gt;0")</f>
        <v>0</v>
      </c>
      <c r="AH15" s="16">
        <f t="shared" si="2"/>
        <v>51</v>
      </c>
      <c r="AJ15" s="12"/>
      <c r="AK15" s="12"/>
      <c r="AL15" s="12"/>
      <c r="AM15" s="12"/>
      <c r="AN15" s="12"/>
      <c r="AO15" s="12"/>
      <c r="AP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" x14ac:dyDescent="0.25">
      <c r="A16" s="399"/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v>17</v>
      </c>
      <c r="O16" s="23">
        <v>22</v>
      </c>
      <c r="P16" s="23"/>
      <c r="Q16" s="23"/>
      <c r="R16" s="23"/>
      <c r="S16" s="23">
        <v>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16">
        <f t="shared" si="2"/>
        <v>40</v>
      </c>
    </row>
    <row r="17" spans="1:73" ht="15" x14ac:dyDescent="0.25">
      <c r="A17" s="399"/>
      <c r="B17" s="22" t="s">
        <v>18</v>
      </c>
      <c r="C17" s="23"/>
      <c r="D17" s="23"/>
      <c r="E17" s="23">
        <v>1</v>
      </c>
      <c r="F17" s="23">
        <v>4</v>
      </c>
      <c r="G17" s="23"/>
      <c r="H17" s="23"/>
      <c r="I17" s="23"/>
      <c r="J17" s="23"/>
      <c r="K17" s="23"/>
      <c r="L17" s="23"/>
      <c r="M17" s="23"/>
      <c r="N17" s="23"/>
      <c r="O17" s="23">
        <v>1</v>
      </c>
      <c r="P17" s="23"/>
      <c r="Q17" s="23"/>
      <c r="R17" s="23"/>
      <c r="S17" s="23"/>
      <c r="T17" s="23">
        <v>4</v>
      </c>
      <c r="U17" s="23"/>
      <c r="V17" s="23"/>
      <c r="W17" s="23"/>
      <c r="X17" s="23"/>
      <c r="Y17" s="23"/>
      <c r="Z17" s="23">
        <v>1</v>
      </c>
      <c r="AA17" s="23"/>
      <c r="AB17" s="23"/>
      <c r="AC17" s="23"/>
      <c r="AD17" s="23"/>
      <c r="AE17" s="23"/>
      <c r="AF17" s="23"/>
      <c r="AG17" s="24"/>
      <c r="AH17" s="16">
        <f t="shared" si="2"/>
        <v>11</v>
      </c>
    </row>
    <row r="18" spans="1:73" ht="15" x14ac:dyDescent="0.25">
      <c r="A18" s="399"/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16">
        <f t="shared" si="2"/>
        <v>0</v>
      </c>
    </row>
    <row r="19" spans="1:73" ht="15" x14ac:dyDescent="0.25">
      <c r="A19" s="399"/>
      <c r="B19" s="26" t="s">
        <v>20</v>
      </c>
      <c r="C19" s="27">
        <f t="shared" ref="C19:AG19" si="6">SUMIF(C20:C21,"&gt;0")</f>
        <v>0</v>
      </c>
      <c r="D19" s="27">
        <f t="shared" si="6"/>
        <v>0</v>
      </c>
      <c r="E19" s="27">
        <f t="shared" si="6"/>
        <v>36</v>
      </c>
      <c r="F19" s="27">
        <f>SUMIF(F20:F21,"&gt;0")</f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v>4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v>36</v>
      </c>
      <c r="T19" s="27">
        <v>1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8">
        <f t="shared" si="6"/>
        <v>0</v>
      </c>
      <c r="AH19" s="29">
        <f t="shared" si="2"/>
        <v>77</v>
      </c>
    </row>
    <row r="20" spans="1:73" s="33" customFormat="1" ht="12.75" x14ac:dyDescent="0.25">
      <c r="A20" s="399"/>
      <c r="B20" s="30" t="s">
        <v>21</v>
      </c>
      <c r="C20" s="31"/>
      <c r="D20" s="31"/>
      <c r="E20" s="31">
        <v>36</v>
      </c>
      <c r="F20" s="31"/>
      <c r="G20" s="31"/>
      <c r="H20" s="31"/>
      <c r="I20" s="31"/>
      <c r="J20" s="31"/>
      <c r="K20" s="31"/>
      <c r="L20" s="31"/>
      <c r="M20" s="31"/>
      <c r="N20" s="31"/>
      <c r="O20" s="31">
        <v>4</v>
      </c>
      <c r="P20" s="31"/>
      <c r="Q20" s="31"/>
      <c r="R20" s="31"/>
      <c r="S20" s="31">
        <v>36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29">
        <f t="shared" si="2"/>
        <v>76</v>
      </c>
      <c r="AJ20" s="34"/>
      <c r="AK20" s="34"/>
      <c r="AL20" s="34"/>
      <c r="AM20" s="34"/>
      <c r="AN20" s="34"/>
      <c r="AO20" s="34"/>
      <c r="AP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33" customFormat="1" ht="12.75" x14ac:dyDescent="0.25">
      <c r="A21" s="399"/>
      <c r="B21" s="30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>
        <v>1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29">
        <f t="shared" si="2"/>
        <v>1</v>
      </c>
      <c r="AJ21" s="34"/>
      <c r="AK21" s="34"/>
      <c r="AL21" s="34"/>
      <c r="AM21" s="34"/>
      <c r="AN21" s="34"/>
      <c r="AO21" s="34"/>
      <c r="AP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x14ac:dyDescent="0.25">
      <c r="A22" s="399"/>
      <c r="B22" s="26" t="s">
        <v>23</v>
      </c>
      <c r="C22" s="35">
        <f t="shared" ref="C22:AG22" si="7">SUMIF(C23:C25,"&gt;0")</f>
        <v>0</v>
      </c>
      <c r="D22" s="35">
        <f t="shared" si="7"/>
        <v>0</v>
      </c>
      <c r="E22" s="35">
        <f t="shared" si="7"/>
        <v>1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1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v>1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0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0</v>
      </c>
      <c r="AF22" s="35">
        <f t="shared" si="7"/>
        <v>0</v>
      </c>
      <c r="AG22" s="36">
        <f t="shared" si="7"/>
        <v>0</v>
      </c>
      <c r="AH22" s="29">
        <f t="shared" si="2"/>
        <v>3</v>
      </c>
    </row>
    <row r="23" spans="1:73" ht="15" x14ac:dyDescent="0.25">
      <c r="A23" s="399"/>
      <c r="B23" s="37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29">
        <f t="shared" si="2"/>
        <v>0</v>
      </c>
    </row>
    <row r="24" spans="1:73" ht="15" x14ac:dyDescent="0.25">
      <c r="A24" s="399"/>
      <c r="B24" s="37" t="s">
        <v>25</v>
      </c>
      <c r="C24" s="31"/>
      <c r="D24" s="31"/>
      <c r="E24" s="31">
        <v>1</v>
      </c>
      <c r="F24" s="31"/>
      <c r="G24" s="31"/>
      <c r="H24" s="31"/>
      <c r="I24" s="31"/>
      <c r="J24" s="31"/>
      <c r="K24" s="31"/>
      <c r="L24" s="31"/>
      <c r="M24" s="31"/>
      <c r="N24" s="31"/>
      <c r="O24" s="31">
        <v>1</v>
      </c>
      <c r="P24" s="31"/>
      <c r="Q24" s="31"/>
      <c r="R24" s="31"/>
      <c r="S24" s="31">
        <v>1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29">
        <f t="shared" si="2"/>
        <v>3</v>
      </c>
    </row>
    <row r="25" spans="1:73" ht="15" x14ac:dyDescent="0.25">
      <c r="A25" s="399"/>
      <c r="B25" s="37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29">
        <f t="shared" si="2"/>
        <v>0</v>
      </c>
    </row>
    <row r="26" spans="1:73" ht="15" x14ac:dyDescent="0.25">
      <c r="A26" s="399"/>
      <c r="B26" s="37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29">
        <f t="shared" si="2"/>
        <v>0</v>
      </c>
    </row>
    <row r="27" spans="1:73" ht="15" x14ac:dyDescent="0.25">
      <c r="A27" s="399"/>
      <c r="B27" s="37" t="s">
        <v>28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29">
        <f t="shared" si="2"/>
        <v>0</v>
      </c>
    </row>
    <row r="28" spans="1:73" ht="15" x14ac:dyDescent="0.25">
      <c r="A28" s="399"/>
      <c r="B28" s="37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29">
        <f t="shared" si="2"/>
        <v>0</v>
      </c>
    </row>
    <row r="29" spans="1:73" ht="15.75" thickBot="1" x14ac:dyDescent="0.3">
      <c r="A29" s="400"/>
      <c r="B29" s="38" t="s">
        <v>30</v>
      </c>
      <c r="C29" s="39">
        <f t="shared" ref="C29:AG29" si="8">SUMIF(C2:C8,"&gt;0")</f>
        <v>0</v>
      </c>
      <c r="D29" s="39">
        <f t="shared" si="8"/>
        <v>0</v>
      </c>
      <c r="E29" s="39">
        <f t="shared" si="8"/>
        <v>2</v>
      </c>
      <c r="F29" s="39">
        <f t="shared" si="8"/>
        <v>2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0</v>
      </c>
      <c r="K29" s="39">
        <f t="shared" si="8"/>
        <v>0</v>
      </c>
      <c r="L29" s="39">
        <f t="shared" si="8"/>
        <v>0</v>
      </c>
      <c r="M29" s="39">
        <f t="shared" si="8"/>
        <v>0</v>
      </c>
      <c r="N29" s="39">
        <f t="shared" si="8"/>
        <v>2</v>
      </c>
      <c r="O29" s="39">
        <f t="shared" si="8"/>
        <v>4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2</v>
      </c>
      <c r="T29" s="39">
        <f t="shared" si="8"/>
        <v>2</v>
      </c>
      <c r="U29" s="39">
        <f t="shared" si="8"/>
        <v>0</v>
      </c>
      <c r="V29" s="39">
        <f t="shared" si="8"/>
        <v>0</v>
      </c>
      <c r="W29" s="39">
        <f t="shared" si="8"/>
        <v>0</v>
      </c>
      <c r="X29" s="39">
        <f t="shared" si="8"/>
        <v>0</v>
      </c>
      <c r="Y29" s="39">
        <f t="shared" si="8"/>
        <v>0</v>
      </c>
      <c r="Z29" s="39">
        <f t="shared" si="8"/>
        <v>2</v>
      </c>
      <c r="AA29" s="39">
        <f t="shared" si="8"/>
        <v>0</v>
      </c>
      <c r="AB29" s="39">
        <f t="shared" si="8"/>
        <v>0</v>
      </c>
      <c r="AC29" s="39">
        <f t="shared" si="8"/>
        <v>0</v>
      </c>
      <c r="AD29" s="39">
        <f t="shared" si="8"/>
        <v>0</v>
      </c>
      <c r="AE29" s="39">
        <f t="shared" si="8"/>
        <v>0</v>
      </c>
      <c r="AF29" s="39">
        <f t="shared" si="8"/>
        <v>0</v>
      </c>
      <c r="AG29" s="39">
        <f t="shared" si="8"/>
        <v>0</v>
      </c>
      <c r="AH29" s="40">
        <f t="shared" si="2"/>
        <v>16</v>
      </c>
    </row>
    <row r="30" spans="1:73" s="11" customFormat="1" ht="12.75" x14ac:dyDescent="0.25">
      <c r="A30" s="401" t="s">
        <v>31</v>
      </c>
      <c r="B30" s="41" t="s">
        <v>3</v>
      </c>
      <c r="C30" s="42">
        <f>SUMIF(C31:C32,"&gt;0")</f>
        <v>0</v>
      </c>
      <c r="D30" s="42">
        <f t="shared" ref="D30:AG30" si="9">SUMIF(D31:D32,"&gt;0")</f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42">
        <f t="shared" si="9"/>
        <v>0</v>
      </c>
      <c r="W30" s="42">
        <f t="shared" si="9"/>
        <v>0</v>
      </c>
      <c r="X30" s="42">
        <f t="shared" si="9"/>
        <v>0</v>
      </c>
      <c r="Y30" s="42">
        <f t="shared" si="9"/>
        <v>0</v>
      </c>
      <c r="Z30" s="42">
        <f t="shared" si="9"/>
        <v>0</v>
      </c>
      <c r="AA30" s="42">
        <f t="shared" si="9"/>
        <v>0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3">
        <f t="shared" si="9"/>
        <v>0</v>
      </c>
      <c r="AH30" s="44">
        <f t="shared" si="2"/>
        <v>0</v>
      </c>
      <c r="AJ30" s="12"/>
      <c r="AK30" s="12"/>
      <c r="AL30" s="12"/>
      <c r="AM30" s="12"/>
      <c r="AN30" s="12"/>
      <c r="AO30" s="12"/>
      <c r="AP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 x14ac:dyDescent="0.25">
      <c r="A31" s="402"/>
      <c r="B31" s="45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48">
        <f t="shared" si="2"/>
        <v>0</v>
      </c>
    </row>
    <row r="32" spans="1:73" ht="15" x14ac:dyDescent="0.25">
      <c r="A32" s="402"/>
      <c r="B32" s="45" t="s">
        <v>5</v>
      </c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>
        <f t="shared" si="2"/>
        <v>0</v>
      </c>
    </row>
    <row r="33" spans="1:73" s="11" customFormat="1" ht="12.75" x14ac:dyDescent="0.25">
      <c r="A33" s="402"/>
      <c r="B33" s="41" t="s">
        <v>32</v>
      </c>
      <c r="C33" s="42">
        <f>SUMIF(C34:C35,"&gt;0")</f>
        <v>0</v>
      </c>
      <c r="D33" s="42">
        <f t="shared" ref="D33:AG33" si="10">SUMIF(D34:D35,"&gt;0")</f>
        <v>0</v>
      </c>
      <c r="E33" s="42">
        <f t="shared" si="10"/>
        <v>0</v>
      </c>
      <c r="F33" s="42">
        <f t="shared" si="10"/>
        <v>0</v>
      </c>
      <c r="G33" s="42">
        <f t="shared" si="10"/>
        <v>0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1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3">
        <f t="shared" si="10"/>
        <v>0</v>
      </c>
      <c r="AH33" s="48">
        <f t="shared" si="2"/>
        <v>1</v>
      </c>
      <c r="AJ33" s="12"/>
      <c r="AK33" s="12"/>
      <c r="AL33" s="12"/>
      <c r="AM33" s="12"/>
      <c r="AN33" s="12"/>
      <c r="AO33" s="12"/>
      <c r="AP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 x14ac:dyDescent="0.25">
      <c r="A34" s="402"/>
      <c r="B34" s="45" t="s">
        <v>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8">
        <f t="shared" si="2"/>
        <v>0</v>
      </c>
    </row>
    <row r="35" spans="1:73" ht="15" x14ac:dyDescent="0.25">
      <c r="A35" s="402"/>
      <c r="B35" s="45" t="s">
        <v>8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>
        <v>1</v>
      </c>
      <c r="AB35" s="50"/>
      <c r="AC35" s="50"/>
      <c r="AD35" s="50"/>
      <c r="AE35" s="50"/>
      <c r="AF35" s="50"/>
      <c r="AG35" s="51"/>
      <c r="AH35" s="48">
        <f t="shared" si="2"/>
        <v>1</v>
      </c>
    </row>
    <row r="36" spans="1:73" ht="15" x14ac:dyDescent="0.25">
      <c r="A36" s="402"/>
      <c r="B36" s="45" t="s">
        <v>9</v>
      </c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48">
        <f>SUMIF(C36:AG36,"&gt;0")</f>
        <v>0</v>
      </c>
    </row>
    <row r="37" spans="1:73" s="11" customFormat="1" ht="12.75" x14ac:dyDescent="0.25">
      <c r="A37" s="402"/>
      <c r="B37" s="41" t="s">
        <v>10</v>
      </c>
      <c r="C37" s="42">
        <f>SUMIF(C38:C39,"&gt;0")</f>
        <v>0</v>
      </c>
      <c r="D37" s="42">
        <f t="shared" ref="D37:AG37" si="11">SUMIF(D38:D39,"&gt;0")</f>
        <v>0</v>
      </c>
      <c r="E37" s="42">
        <f t="shared" si="11"/>
        <v>0</v>
      </c>
      <c r="F37" s="42">
        <f t="shared" si="11"/>
        <v>0</v>
      </c>
      <c r="G37" s="42">
        <f t="shared" si="11"/>
        <v>0</v>
      </c>
      <c r="H37" s="42">
        <f t="shared" si="11"/>
        <v>0</v>
      </c>
      <c r="I37" s="42">
        <f t="shared" si="11"/>
        <v>0</v>
      </c>
      <c r="J37" s="42">
        <f t="shared" si="11"/>
        <v>0</v>
      </c>
      <c r="K37" s="42">
        <f t="shared" si="11"/>
        <v>0</v>
      </c>
      <c r="L37" s="42">
        <f t="shared" si="11"/>
        <v>0</v>
      </c>
      <c r="M37" s="42">
        <f t="shared" si="11"/>
        <v>0</v>
      </c>
      <c r="N37" s="42">
        <f t="shared" si="11"/>
        <v>0</v>
      </c>
      <c r="O37" s="42">
        <f t="shared" si="11"/>
        <v>0</v>
      </c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  <c r="W37" s="42">
        <f t="shared" si="11"/>
        <v>0</v>
      </c>
      <c r="X37" s="42">
        <f t="shared" si="11"/>
        <v>0</v>
      </c>
      <c r="Y37" s="42">
        <f t="shared" si="11"/>
        <v>0</v>
      </c>
      <c r="Z37" s="42">
        <f t="shared" si="11"/>
        <v>0</v>
      </c>
      <c r="AA37" s="42">
        <f t="shared" si="11"/>
        <v>0</v>
      </c>
      <c r="AB37" s="42">
        <f t="shared" si="11"/>
        <v>0</v>
      </c>
      <c r="AC37" s="42">
        <f t="shared" si="11"/>
        <v>0</v>
      </c>
      <c r="AD37" s="42">
        <f t="shared" si="11"/>
        <v>0</v>
      </c>
      <c r="AE37" s="42">
        <f t="shared" si="11"/>
        <v>0</v>
      </c>
      <c r="AF37" s="42">
        <f t="shared" si="11"/>
        <v>0</v>
      </c>
      <c r="AG37" s="43">
        <f t="shared" si="11"/>
        <v>0</v>
      </c>
      <c r="AH37" s="48">
        <f t="shared" si="2"/>
        <v>0</v>
      </c>
      <c r="AJ37" s="12"/>
      <c r="AK37" s="12"/>
      <c r="AL37" s="12"/>
      <c r="AM37" s="12"/>
      <c r="AN37" s="12"/>
      <c r="AO37" s="12"/>
      <c r="AP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 x14ac:dyDescent="0.25">
      <c r="A38" s="402"/>
      <c r="B38" s="45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48">
        <f t="shared" si="2"/>
        <v>0</v>
      </c>
    </row>
    <row r="39" spans="1:73" ht="15" x14ac:dyDescent="0.25">
      <c r="A39" s="402"/>
      <c r="B39" s="45" t="s">
        <v>12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3">
        <f t="shared" si="2"/>
        <v>0</v>
      </c>
    </row>
    <row r="40" spans="1:73" ht="15" x14ac:dyDescent="0.25">
      <c r="A40" s="402"/>
      <c r="B40" s="45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8">
        <f>SUMIF(C40:AG40,"&gt;0")</f>
        <v>0</v>
      </c>
    </row>
    <row r="41" spans="1:73" ht="15" x14ac:dyDescent="0.25">
      <c r="A41" s="402"/>
      <c r="B41" s="45" t="s">
        <v>15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48">
        <f t="shared" si="2"/>
        <v>0</v>
      </c>
    </row>
    <row r="42" spans="1:73" ht="15" x14ac:dyDescent="0.25">
      <c r="A42" s="402"/>
      <c r="B42" s="41" t="s">
        <v>16</v>
      </c>
      <c r="C42" s="42">
        <f>SUMIF(C43:C44,"&gt;0")</f>
        <v>0</v>
      </c>
      <c r="D42" s="42">
        <f t="shared" ref="D42:AD42" si="12">SUMIF(D43:D44,"&gt;0")</f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42">
        <f t="shared" si="12"/>
        <v>0</v>
      </c>
      <c r="R42" s="42">
        <f t="shared" si="12"/>
        <v>0</v>
      </c>
      <c r="S42" s="42">
        <f t="shared" si="12"/>
        <v>0</v>
      </c>
      <c r="T42" s="42">
        <f t="shared" si="12"/>
        <v>0</v>
      </c>
      <c r="U42" s="42">
        <f t="shared" si="12"/>
        <v>0</v>
      </c>
      <c r="V42" s="42">
        <f t="shared" si="12"/>
        <v>0</v>
      </c>
      <c r="W42" s="42">
        <f t="shared" si="12"/>
        <v>0</v>
      </c>
      <c r="X42" s="42">
        <f t="shared" si="12"/>
        <v>0</v>
      </c>
      <c r="Y42" s="42">
        <f t="shared" si="12"/>
        <v>0</v>
      </c>
      <c r="Z42" s="42">
        <f t="shared" si="12"/>
        <v>0</v>
      </c>
      <c r="AA42" s="42">
        <v>1</v>
      </c>
      <c r="AB42" s="42">
        <f t="shared" si="12"/>
        <v>0</v>
      </c>
      <c r="AC42" s="42">
        <f t="shared" si="12"/>
        <v>0</v>
      </c>
      <c r="AD42" s="42">
        <f t="shared" si="12"/>
        <v>0</v>
      </c>
      <c r="AE42" s="42">
        <f>SUMIF(AE43:AE44,"&gt;0")</f>
        <v>0</v>
      </c>
      <c r="AF42" s="42">
        <f>SUMIF(AF43:AF44,"&gt;0")</f>
        <v>0</v>
      </c>
      <c r="AG42" s="42">
        <f>SUMIF(AG43:AG44,"&gt;0")</f>
        <v>0</v>
      </c>
      <c r="AH42" s="48">
        <f t="shared" si="2"/>
        <v>1</v>
      </c>
    </row>
    <row r="43" spans="1:73" ht="15" x14ac:dyDescent="0.25">
      <c r="A43" s="402"/>
      <c r="B43" s="45" t="s">
        <v>17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>
        <v>1</v>
      </c>
      <c r="AB43" s="50"/>
      <c r="AC43" s="50"/>
      <c r="AD43" s="50"/>
      <c r="AE43" s="50"/>
      <c r="AF43" s="50"/>
      <c r="AG43" s="51"/>
      <c r="AH43" s="48">
        <f t="shared" si="2"/>
        <v>1</v>
      </c>
    </row>
    <row r="44" spans="1:73" ht="15" x14ac:dyDescent="0.25">
      <c r="A44" s="402"/>
      <c r="B44" s="45" t="s">
        <v>18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48">
        <f t="shared" si="2"/>
        <v>0</v>
      </c>
    </row>
    <row r="45" spans="1:73" ht="15" x14ac:dyDescent="0.25">
      <c r="A45" s="402"/>
      <c r="B45" s="45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48">
        <f t="shared" si="2"/>
        <v>0</v>
      </c>
    </row>
    <row r="46" spans="1:73" s="58" customFormat="1" ht="12.75" x14ac:dyDescent="0.25">
      <c r="A46" s="402"/>
      <c r="B46" s="54" t="s">
        <v>20</v>
      </c>
      <c r="C46" s="55">
        <f t="shared" ref="C46:AG46" si="13">SUMIF(C47:C48,"&gt;0")</f>
        <v>0</v>
      </c>
      <c r="D46" s="55">
        <f t="shared" si="13"/>
        <v>0</v>
      </c>
      <c r="E46" s="55">
        <f t="shared" si="13"/>
        <v>0</v>
      </c>
      <c r="F46" s="55">
        <f t="shared" si="13"/>
        <v>0</v>
      </c>
      <c r="G46" s="55">
        <f t="shared" si="13"/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  <c r="M46" s="55">
        <f t="shared" si="13"/>
        <v>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0</v>
      </c>
      <c r="R46" s="55">
        <f t="shared" si="13"/>
        <v>0</v>
      </c>
      <c r="S46" s="55">
        <f t="shared" si="13"/>
        <v>0</v>
      </c>
      <c r="T46" s="55">
        <f t="shared" si="13"/>
        <v>0</v>
      </c>
      <c r="U46" s="55">
        <f t="shared" si="13"/>
        <v>0</v>
      </c>
      <c r="V46" s="55">
        <f t="shared" si="13"/>
        <v>0</v>
      </c>
      <c r="W46" s="55">
        <f t="shared" si="13"/>
        <v>0</v>
      </c>
      <c r="X46" s="55">
        <f t="shared" si="13"/>
        <v>0</v>
      </c>
      <c r="Y46" s="55">
        <f t="shared" si="13"/>
        <v>0</v>
      </c>
      <c r="Z46" s="55">
        <f t="shared" si="13"/>
        <v>0</v>
      </c>
      <c r="AA46" s="55">
        <v>8</v>
      </c>
      <c r="AB46" s="55">
        <f t="shared" si="13"/>
        <v>0</v>
      </c>
      <c r="AC46" s="55">
        <f t="shared" si="13"/>
        <v>0</v>
      </c>
      <c r="AD46" s="55">
        <f t="shared" si="13"/>
        <v>0</v>
      </c>
      <c r="AE46" s="55">
        <f t="shared" si="13"/>
        <v>0</v>
      </c>
      <c r="AF46" s="55">
        <f t="shared" si="13"/>
        <v>0</v>
      </c>
      <c r="AG46" s="56">
        <f t="shared" si="13"/>
        <v>0</v>
      </c>
      <c r="AH46" s="57">
        <f t="shared" si="2"/>
        <v>8</v>
      </c>
      <c r="AJ46" s="59"/>
      <c r="AK46" s="59"/>
      <c r="AL46" s="59"/>
      <c r="AM46" s="59"/>
      <c r="AN46" s="59"/>
      <c r="AO46" s="59"/>
      <c r="AP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1:73" s="33" customFormat="1" ht="12.75" x14ac:dyDescent="0.25">
      <c r="A47" s="402"/>
      <c r="B47" s="60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>
        <v>8</v>
      </c>
      <c r="AB47" s="61"/>
      <c r="AC47" s="61"/>
      <c r="AD47" s="61"/>
      <c r="AE47" s="61"/>
      <c r="AF47" s="61"/>
      <c r="AG47" s="62"/>
      <c r="AH47" s="57">
        <f t="shared" si="2"/>
        <v>8</v>
      </c>
      <c r="AJ47" s="34"/>
      <c r="AK47" s="34"/>
      <c r="AL47" s="34"/>
      <c r="AM47" s="34"/>
      <c r="AN47" s="34"/>
      <c r="AO47" s="34"/>
      <c r="AP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33" customFormat="1" ht="12.75" x14ac:dyDescent="0.25">
      <c r="A48" s="402"/>
      <c r="B48" s="60" t="s">
        <v>22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2"/>
      <c r="AH48" s="57">
        <f t="shared" si="2"/>
        <v>0</v>
      </c>
      <c r="AJ48" s="34"/>
      <c r="AK48" s="34"/>
      <c r="AL48" s="34"/>
      <c r="AM48" s="34"/>
      <c r="AN48" s="34"/>
      <c r="AO48" s="34"/>
      <c r="AP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34" ht="15" x14ac:dyDescent="0.25">
      <c r="A49" s="402"/>
      <c r="B49" s="54" t="s">
        <v>23</v>
      </c>
      <c r="C49" s="63">
        <f t="shared" ref="C49:AG49" si="14">SUMIF(C50:C52,"&gt;0")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3">
        <f t="shared" si="14"/>
        <v>0</v>
      </c>
      <c r="X49" s="63">
        <f t="shared" si="14"/>
        <v>0</v>
      </c>
      <c r="Y49" s="63">
        <f t="shared" si="14"/>
        <v>0</v>
      </c>
      <c r="Z49" s="63">
        <f t="shared" si="14"/>
        <v>0</v>
      </c>
      <c r="AA49" s="63">
        <v>1</v>
      </c>
      <c r="AB49" s="63">
        <f t="shared" si="14"/>
        <v>0</v>
      </c>
      <c r="AC49" s="63">
        <f t="shared" si="14"/>
        <v>0</v>
      </c>
      <c r="AD49" s="63">
        <f t="shared" si="14"/>
        <v>0</v>
      </c>
      <c r="AE49" s="63">
        <f t="shared" si="14"/>
        <v>0</v>
      </c>
      <c r="AF49" s="63">
        <f t="shared" si="14"/>
        <v>0</v>
      </c>
      <c r="AG49" s="64">
        <f t="shared" si="14"/>
        <v>0</v>
      </c>
      <c r="AH49" s="57">
        <f t="shared" si="2"/>
        <v>1</v>
      </c>
    </row>
    <row r="50" spans="1:34" ht="15" x14ac:dyDescent="0.25">
      <c r="A50" s="402"/>
      <c r="B50" s="65" t="s">
        <v>24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7">
        <f t="shared" si="2"/>
        <v>0</v>
      </c>
    </row>
    <row r="51" spans="1:34" ht="15" x14ac:dyDescent="0.25">
      <c r="A51" s="402"/>
      <c r="B51" s="65" t="s">
        <v>25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>
        <v>1</v>
      </c>
      <c r="AB51" s="61"/>
      <c r="AC51" s="61"/>
      <c r="AD51" s="61"/>
      <c r="AE51" s="61"/>
      <c r="AF51" s="61"/>
      <c r="AG51" s="62"/>
      <c r="AH51" s="57">
        <f t="shared" si="2"/>
        <v>1</v>
      </c>
    </row>
    <row r="52" spans="1:34" ht="15" x14ac:dyDescent="0.25">
      <c r="A52" s="402"/>
      <c r="B52" s="65" t="s">
        <v>26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2"/>
      <c r="AH52" s="57">
        <f t="shared" si="2"/>
        <v>0</v>
      </c>
    </row>
    <row r="53" spans="1:34" ht="15" x14ac:dyDescent="0.25">
      <c r="A53" s="402"/>
      <c r="B53" s="65" t="s">
        <v>27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  <c r="AH53" s="57">
        <f t="shared" si="2"/>
        <v>0</v>
      </c>
    </row>
    <row r="54" spans="1:34" ht="15" x14ac:dyDescent="0.25">
      <c r="A54" s="402"/>
      <c r="B54" s="65" t="s">
        <v>28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/>
      <c r="AH54" s="57">
        <f t="shared" si="2"/>
        <v>0</v>
      </c>
    </row>
    <row r="55" spans="1:34" ht="15" x14ac:dyDescent="0.25">
      <c r="A55" s="402"/>
      <c r="B55" s="65" t="s">
        <v>29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/>
      <c r="AH55" s="57">
        <f t="shared" si="2"/>
        <v>0</v>
      </c>
    </row>
    <row r="56" spans="1:34" ht="15.75" thickBot="1" x14ac:dyDescent="0.3">
      <c r="A56" s="402"/>
      <c r="B56" s="66" t="s">
        <v>30</v>
      </c>
      <c r="C56" s="67">
        <f t="shared" ref="C56:AG56" si="15">SUMIF(C30:C33,"&gt;0")</f>
        <v>0</v>
      </c>
      <c r="D56" s="67">
        <f t="shared" si="15"/>
        <v>0</v>
      </c>
      <c r="E56" s="67">
        <f t="shared" si="15"/>
        <v>0</v>
      </c>
      <c r="F56" s="67">
        <f t="shared" si="15"/>
        <v>0</v>
      </c>
      <c r="G56" s="67">
        <f t="shared" si="15"/>
        <v>0</v>
      </c>
      <c r="H56" s="67">
        <f t="shared" si="15"/>
        <v>0</v>
      </c>
      <c r="I56" s="67">
        <f t="shared" si="15"/>
        <v>0</v>
      </c>
      <c r="J56" s="67">
        <f t="shared" si="15"/>
        <v>0</v>
      </c>
      <c r="K56" s="67">
        <f t="shared" si="15"/>
        <v>0</v>
      </c>
      <c r="L56" s="67">
        <f t="shared" si="15"/>
        <v>0</v>
      </c>
      <c r="M56" s="67">
        <f t="shared" si="15"/>
        <v>0</v>
      </c>
      <c r="N56" s="67">
        <f t="shared" si="15"/>
        <v>0</v>
      </c>
      <c r="O56" s="67">
        <f t="shared" si="15"/>
        <v>0</v>
      </c>
      <c r="P56" s="67">
        <f t="shared" si="15"/>
        <v>0</v>
      </c>
      <c r="Q56" s="67">
        <f t="shared" si="15"/>
        <v>0</v>
      </c>
      <c r="R56" s="67">
        <f t="shared" si="15"/>
        <v>0</v>
      </c>
      <c r="S56" s="67">
        <f t="shared" si="15"/>
        <v>0</v>
      </c>
      <c r="T56" s="67">
        <f t="shared" si="15"/>
        <v>0</v>
      </c>
      <c r="U56" s="67">
        <f t="shared" si="15"/>
        <v>0</v>
      </c>
      <c r="V56" s="67">
        <f t="shared" si="15"/>
        <v>0</v>
      </c>
      <c r="W56" s="67">
        <f t="shared" si="15"/>
        <v>0</v>
      </c>
      <c r="X56" s="67">
        <f t="shared" si="15"/>
        <v>0</v>
      </c>
      <c r="Y56" s="67">
        <f t="shared" si="15"/>
        <v>0</v>
      </c>
      <c r="Z56" s="67">
        <f t="shared" si="15"/>
        <v>0</v>
      </c>
      <c r="AA56" s="67">
        <f t="shared" si="15"/>
        <v>1</v>
      </c>
      <c r="AB56" s="67">
        <f t="shared" si="15"/>
        <v>0</v>
      </c>
      <c r="AC56" s="67">
        <f t="shared" si="15"/>
        <v>0</v>
      </c>
      <c r="AD56" s="67">
        <f t="shared" si="15"/>
        <v>0</v>
      </c>
      <c r="AE56" s="67">
        <f t="shared" si="15"/>
        <v>0</v>
      </c>
      <c r="AF56" s="67">
        <f t="shared" si="15"/>
        <v>0</v>
      </c>
      <c r="AG56" s="67">
        <f t="shared" si="15"/>
        <v>0</v>
      </c>
      <c r="AH56" s="68">
        <f t="shared" si="2"/>
        <v>1</v>
      </c>
    </row>
    <row r="57" spans="1:34" ht="15" x14ac:dyDescent="0.25">
      <c r="A57" s="403" t="s">
        <v>33</v>
      </c>
      <c r="B57" s="69" t="s">
        <v>3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72">
        <f t="shared" si="2"/>
        <v>0</v>
      </c>
    </row>
    <row r="58" spans="1:34" ht="15" x14ac:dyDescent="0.25">
      <c r="A58" s="404"/>
      <c r="B58" s="73" t="s">
        <v>32</v>
      </c>
      <c r="C58" s="74"/>
      <c r="D58" s="74"/>
      <c r="E58" s="74"/>
      <c r="F58" s="74"/>
      <c r="G58" s="74"/>
      <c r="H58" s="74"/>
      <c r="I58" s="74"/>
      <c r="J58" s="74"/>
      <c r="K58" s="74"/>
      <c r="L58" s="74">
        <v>1</v>
      </c>
      <c r="M58" s="74"/>
      <c r="N58" s="74"/>
      <c r="O58" s="74"/>
      <c r="P58" s="74"/>
      <c r="Q58" s="74"/>
      <c r="R58" s="74"/>
      <c r="S58" s="74"/>
      <c r="T58" s="74"/>
      <c r="U58" s="74">
        <v>1</v>
      </c>
      <c r="V58" s="74"/>
      <c r="W58" s="74"/>
      <c r="X58" s="74"/>
      <c r="Y58" s="74">
        <v>3</v>
      </c>
      <c r="Z58" s="74"/>
      <c r="AA58" s="74"/>
      <c r="AB58" s="74">
        <v>1</v>
      </c>
      <c r="AC58" s="74">
        <v>1</v>
      </c>
      <c r="AD58" s="74"/>
      <c r="AE58" s="74"/>
      <c r="AF58" s="74"/>
      <c r="AG58" s="75"/>
      <c r="AH58" s="76">
        <f>SUMIF(C58:AG58,"&gt;0")</f>
        <v>7</v>
      </c>
    </row>
    <row r="59" spans="1:34" ht="15" x14ac:dyDescent="0.25">
      <c r="A59" s="404"/>
      <c r="B59" s="73" t="s">
        <v>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>SUMIF(C59:AG59,"&gt;0")</f>
        <v>0</v>
      </c>
    </row>
    <row r="60" spans="1:34" ht="15" x14ac:dyDescent="0.25">
      <c r="A60" s="404"/>
      <c r="B60" s="73" t="s">
        <v>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2"/>
        <v>0</v>
      </c>
    </row>
    <row r="61" spans="1:34" ht="15" x14ac:dyDescent="0.25">
      <c r="A61" s="404"/>
      <c r="B61" s="73" t="s">
        <v>34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2"/>
        <v>0</v>
      </c>
    </row>
    <row r="62" spans="1:34" ht="15" x14ac:dyDescent="0.25">
      <c r="A62" s="404"/>
      <c r="B62" s="73" t="s">
        <v>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>SUMIF(C62:AG62,"&gt;0")</f>
        <v>0</v>
      </c>
    </row>
    <row r="63" spans="1:34" ht="15" x14ac:dyDescent="0.25">
      <c r="A63" s="404"/>
      <c r="B63" s="73" t="s">
        <v>15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>
        <v>1</v>
      </c>
      <c r="AC63" s="74"/>
      <c r="AD63" s="74"/>
      <c r="AE63" s="74"/>
      <c r="AF63" s="74"/>
      <c r="AG63" s="75"/>
      <c r="AH63" s="76">
        <f t="shared" si="2"/>
        <v>1</v>
      </c>
    </row>
    <row r="64" spans="1:34" ht="15" x14ac:dyDescent="0.25">
      <c r="A64" s="404"/>
      <c r="B64" s="73" t="s">
        <v>16</v>
      </c>
      <c r="C64" s="74"/>
      <c r="D64" s="74"/>
      <c r="E64" s="74"/>
      <c r="F64" s="74"/>
      <c r="G64" s="74"/>
      <c r="H64" s="74"/>
      <c r="I64" s="74"/>
      <c r="J64" s="74"/>
      <c r="K64" s="74"/>
      <c r="L64" s="74">
        <v>1</v>
      </c>
      <c r="M64" s="74"/>
      <c r="N64" s="74"/>
      <c r="O64" s="74"/>
      <c r="P64" s="74"/>
      <c r="Q64" s="74"/>
      <c r="R64" s="74"/>
      <c r="S64" s="74"/>
      <c r="T64" s="74"/>
      <c r="U64" s="74">
        <v>2</v>
      </c>
      <c r="V64" s="74"/>
      <c r="W64" s="74"/>
      <c r="X64" s="74"/>
      <c r="Y64" s="74">
        <v>7</v>
      </c>
      <c r="Z64" s="74"/>
      <c r="AA64" s="74"/>
      <c r="AB64" s="74"/>
      <c r="AC64" s="74">
        <v>1</v>
      </c>
      <c r="AD64" s="74"/>
      <c r="AE64" s="74"/>
      <c r="AF64" s="74"/>
      <c r="AG64" s="75"/>
      <c r="AH64" s="76">
        <f t="shared" si="2"/>
        <v>11</v>
      </c>
    </row>
    <row r="65" spans="1:73" ht="15" x14ac:dyDescent="0.25">
      <c r="A65" s="404"/>
      <c r="B65" s="73" t="s">
        <v>19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2"/>
        <v>0</v>
      </c>
    </row>
    <row r="66" spans="1:73" s="58" customFormat="1" ht="12.75" x14ac:dyDescent="0.25">
      <c r="A66" s="404"/>
      <c r="B66" s="77" t="s">
        <v>20</v>
      </c>
      <c r="C66" s="78">
        <f t="shared" ref="C66:AG66" si="16">SUMIF(C67:C68,"&gt;0")</f>
        <v>0</v>
      </c>
      <c r="D66" s="78">
        <f t="shared" si="16"/>
        <v>0</v>
      </c>
      <c r="E66" s="78">
        <f t="shared" si="16"/>
        <v>0</v>
      </c>
      <c r="F66" s="78">
        <f t="shared" si="16"/>
        <v>0</v>
      </c>
      <c r="G66" s="78">
        <f t="shared" si="16"/>
        <v>0</v>
      </c>
      <c r="H66" s="78">
        <f t="shared" si="16"/>
        <v>0</v>
      </c>
      <c r="I66" s="78">
        <f t="shared" si="16"/>
        <v>0</v>
      </c>
      <c r="J66" s="78">
        <f t="shared" si="16"/>
        <v>0</v>
      </c>
      <c r="K66" s="78">
        <f t="shared" si="16"/>
        <v>0</v>
      </c>
      <c r="L66" s="78">
        <v>452</v>
      </c>
      <c r="M66" s="78"/>
      <c r="N66" s="78">
        <f t="shared" si="16"/>
        <v>0</v>
      </c>
      <c r="O66" s="78">
        <f t="shared" si="16"/>
        <v>0</v>
      </c>
      <c r="P66" s="78">
        <f t="shared" si="16"/>
        <v>0</v>
      </c>
      <c r="Q66" s="78">
        <f t="shared" si="16"/>
        <v>0</v>
      </c>
      <c r="R66" s="78">
        <f t="shared" si="16"/>
        <v>0</v>
      </c>
      <c r="S66" s="78">
        <f t="shared" si="16"/>
        <v>0</v>
      </c>
      <c r="T66" s="78">
        <f t="shared" si="16"/>
        <v>0</v>
      </c>
      <c r="U66" s="78">
        <v>72</v>
      </c>
      <c r="V66" s="78">
        <f t="shared" si="16"/>
        <v>0</v>
      </c>
      <c r="W66" s="78">
        <f t="shared" si="16"/>
        <v>0</v>
      </c>
      <c r="X66" s="78">
        <f t="shared" si="16"/>
        <v>0</v>
      </c>
      <c r="Y66" s="78">
        <v>8</v>
      </c>
      <c r="Z66" s="78">
        <f t="shared" si="16"/>
        <v>0</v>
      </c>
      <c r="AA66" s="78">
        <f t="shared" si="16"/>
        <v>0</v>
      </c>
      <c r="AB66" s="78">
        <v>159</v>
      </c>
      <c r="AC66" s="78">
        <v>2</v>
      </c>
      <c r="AD66" s="78">
        <f t="shared" si="16"/>
        <v>0</v>
      </c>
      <c r="AE66" s="78">
        <f t="shared" si="16"/>
        <v>0</v>
      </c>
      <c r="AF66" s="78">
        <f t="shared" si="16"/>
        <v>0</v>
      </c>
      <c r="AG66" s="79">
        <f t="shared" si="16"/>
        <v>0</v>
      </c>
      <c r="AH66" s="80">
        <f t="shared" ref="AH66:AH129" si="17">SUMIF(C66:AG66,"&gt;0")</f>
        <v>693</v>
      </c>
      <c r="AJ66" s="59"/>
      <c r="AK66" s="59"/>
      <c r="AL66" s="59"/>
      <c r="AM66" s="59"/>
      <c r="AN66" s="59"/>
      <c r="AO66" s="59"/>
      <c r="AP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</row>
    <row r="67" spans="1:73" s="33" customFormat="1" ht="12.75" x14ac:dyDescent="0.25">
      <c r="A67" s="404"/>
      <c r="B67" s="81" t="s">
        <v>21</v>
      </c>
      <c r="C67" s="82"/>
      <c r="D67" s="82"/>
      <c r="E67" s="82"/>
      <c r="F67" s="82"/>
      <c r="G67" s="82"/>
      <c r="H67" s="82"/>
      <c r="I67" s="82"/>
      <c r="J67" s="82"/>
      <c r="K67" s="82"/>
      <c r="L67" s="82">
        <v>452</v>
      </c>
      <c r="M67" s="82"/>
      <c r="N67" s="82"/>
      <c r="O67" s="82"/>
      <c r="P67" s="82"/>
      <c r="Q67" s="82"/>
      <c r="R67" s="82"/>
      <c r="S67" s="82"/>
      <c r="T67" s="82"/>
      <c r="U67" s="82">
        <v>72</v>
      </c>
      <c r="V67" s="82"/>
      <c r="W67" s="82"/>
      <c r="X67" s="82"/>
      <c r="Y67" s="82">
        <v>8</v>
      </c>
      <c r="Z67" s="82"/>
      <c r="AA67" s="82"/>
      <c r="AB67" s="82">
        <v>159</v>
      </c>
      <c r="AC67" s="82">
        <v>2</v>
      </c>
      <c r="AD67" s="82"/>
      <c r="AE67" s="82"/>
      <c r="AF67" s="82"/>
      <c r="AG67" s="83"/>
      <c r="AH67" s="80">
        <f t="shared" si="17"/>
        <v>693</v>
      </c>
      <c r="AJ67" s="34"/>
      <c r="AK67" s="34"/>
      <c r="AL67" s="34"/>
      <c r="AM67" s="34"/>
      <c r="AN67" s="34"/>
      <c r="AO67" s="34"/>
      <c r="AP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</row>
    <row r="68" spans="1:73" s="33" customFormat="1" ht="12.75" x14ac:dyDescent="0.25">
      <c r="A68" s="404"/>
      <c r="B68" s="81" t="s">
        <v>22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3"/>
      <c r="AH68" s="80">
        <f t="shared" si="17"/>
        <v>0</v>
      </c>
      <c r="AJ68" s="34"/>
      <c r="AK68" s="34"/>
      <c r="AL68" s="34"/>
      <c r="AM68" s="34"/>
      <c r="AN68" s="34"/>
      <c r="AO68" s="34"/>
      <c r="AP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</row>
    <row r="69" spans="1:73" ht="15" x14ac:dyDescent="0.25">
      <c r="A69" s="404"/>
      <c r="B69" s="84" t="s">
        <v>35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7">
        <f t="shared" si="17"/>
        <v>0</v>
      </c>
    </row>
    <row r="70" spans="1:73" ht="15" x14ac:dyDescent="0.25">
      <c r="A70" s="404"/>
      <c r="B70" s="84" t="s">
        <v>36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7">
        <f t="shared" si="17"/>
        <v>0</v>
      </c>
    </row>
    <row r="71" spans="1:73" ht="15" x14ac:dyDescent="0.25">
      <c r="A71" s="404"/>
      <c r="B71" s="77" t="s">
        <v>23</v>
      </c>
      <c r="C71" s="88">
        <f t="shared" ref="C71:AG71" si="18">SUMIF(C72:C74,"&gt;0")</f>
        <v>0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0</v>
      </c>
      <c r="L71" s="88">
        <v>1</v>
      </c>
      <c r="M71" s="88"/>
      <c r="N71" s="88">
        <f t="shared" si="18"/>
        <v>0</v>
      </c>
      <c r="O71" s="88">
        <f t="shared" si="18"/>
        <v>0</v>
      </c>
      <c r="P71" s="88">
        <f t="shared" si="18"/>
        <v>0</v>
      </c>
      <c r="Q71" s="88">
        <f t="shared" si="18"/>
        <v>0</v>
      </c>
      <c r="R71" s="88">
        <f t="shared" si="18"/>
        <v>0</v>
      </c>
      <c r="S71" s="88">
        <f t="shared" si="18"/>
        <v>0</v>
      </c>
      <c r="T71" s="88">
        <f t="shared" si="18"/>
        <v>0</v>
      </c>
      <c r="U71" s="88">
        <v>2</v>
      </c>
      <c r="V71" s="88">
        <f t="shared" si="18"/>
        <v>0</v>
      </c>
      <c r="W71" s="88">
        <f t="shared" si="18"/>
        <v>0</v>
      </c>
      <c r="X71" s="88">
        <f t="shared" si="18"/>
        <v>0</v>
      </c>
      <c r="Y71" s="88">
        <v>3</v>
      </c>
      <c r="Z71" s="88">
        <f t="shared" si="18"/>
        <v>0</v>
      </c>
      <c r="AA71" s="88">
        <f t="shared" si="18"/>
        <v>0</v>
      </c>
      <c r="AB71" s="88">
        <f t="shared" si="18"/>
        <v>1</v>
      </c>
      <c r="AC71" s="88">
        <v>1</v>
      </c>
      <c r="AD71" s="88">
        <f t="shared" si="18"/>
        <v>0</v>
      </c>
      <c r="AE71" s="88">
        <f t="shared" si="18"/>
        <v>0</v>
      </c>
      <c r="AF71" s="88">
        <f t="shared" si="18"/>
        <v>0</v>
      </c>
      <c r="AG71" s="89">
        <f t="shared" si="18"/>
        <v>0</v>
      </c>
      <c r="AH71" s="80">
        <f t="shared" si="17"/>
        <v>8</v>
      </c>
    </row>
    <row r="72" spans="1:73" ht="15" x14ac:dyDescent="0.25">
      <c r="A72" s="404"/>
      <c r="B72" s="90" t="s">
        <v>37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3"/>
      <c r="AH72" s="80">
        <f t="shared" si="17"/>
        <v>0</v>
      </c>
    </row>
    <row r="73" spans="1:73" ht="15" x14ac:dyDescent="0.25">
      <c r="A73" s="404"/>
      <c r="B73" s="90" t="s">
        <v>25</v>
      </c>
      <c r="C73" s="82"/>
      <c r="D73" s="82"/>
      <c r="E73" s="82"/>
      <c r="F73" s="82"/>
      <c r="G73" s="82"/>
      <c r="H73" s="82"/>
      <c r="I73" s="82"/>
      <c r="J73" s="82"/>
      <c r="K73" s="82"/>
      <c r="L73" s="82">
        <v>1</v>
      </c>
      <c r="M73" s="82"/>
      <c r="N73" s="82"/>
      <c r="O73" s="82"/>
      <c r="P73" s="82"/>
      <c r="Q73" s="82"/>
      <c r="R73" s="82"/>
      <c r="S73" s="82"/>
      <c r="T73" s="82"/>
      <c r="U73" s="82">
        <v>2</v>
      </c>
      <c r="V73" s="82"/>
      <c r="W73" s="82"/>
      <c r="X73" s="82"/>
      <c r="Y73" s="82">
        <v>3</v>
      </c>
      <c r="Z73" s="82"/>
      <c r="AA73" s="82"/>
      <c r="AB73" s="82">
        <v>1</v>
      </c>
      <c r="AC73" s="82">
        <v>1</v>
      </c>
      <c r="AD73" s="82"/>
      <c r="AE73" s="82"/>
      <c r="AF73" s="82"/>
      <c r="AG73" s="83"/>
      <c r="AH73" s="80">
        <f t="shared" si="17"/>
        <v>8</v>
      </c>
    </row>
    <row r="74" spans="1:73" ht="15" x14ac:dyDescent="0.25">
      <c r="A74" s="404"/>
      <c r="B74" s="90" t="s">
        <v>26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3"/>
      <c r="AH74" s="80">
        <f t="shared" si="17"/>
        <v>0</v>
      </c>
    </row>
    <row r="75" spans="1:73" ht="15" x14ac:dyDescent="0.25">
      <c r="A75" s="404"/>
      <c r="B75" s="90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80">
        <f t="shared" si="17"/>
        <v>0</v>
      </c>
    </row>
    <row r="76" spans="1:73" ht="15" x14ac:dyDescent="0.25">
      <c r="A76" s="404"/>
      <c r="B76" s="90" t="s">
        <v>28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3"/>
      <c r="AH76" s="80">
        <f t="shared" si="17"/>
        <v>0</v>
      </c>
    </row>
    <row r="77" spans="1:73" ht="15" x14ac:dyDescent="0.25">
      <c r="A77" s="404"/>
      <c r="B77" s="90" t="s">
        <v>29</v>
      </c>
      <c r="C77" s="82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2"/>
      <c r="AH77" s="93">
        <f t="shared" si="17"/>
        <v>0</v>
      </c>
    </row>
    <row r="78" spans="1:73" ht="15.75" thickBot="1" x14ac:dyDescent="0.3">
      <c r="A78" s="405"/>
      <c r="B78" s="94" t="s">
        <v>38</v>
      </c>
      <c r="C78" s="95">
        <f t="shared" ref="C78:AG78" si="19">SUMIF(C57:C58,"&gt;0")</f>
        <v>0</v>
      </c>
      <c r="D78" s="95">
        <f t="shared" si="19"/>
        <v>0</v>
      </c>
      <c r="E78" s="95">
        <f t="shared" si="19"/>
        <v>0</v>
      </c>
      <c r="F78" s="95">
        <f t="shared" si="19"/>
        <v>0</v>
      </c>
      <c r="G78" s="95">
        <f t="shared" si="19"/>
        <v>0</v>
      </c>
      <c r="H78" s="95">
        <f t="shared" si="19"/>
        <v>0</v>
      </c>
      <c r="I78" s="95">
        <f t="shared" si="19"/>
        <v>0</v>
      </c>
      <c r="J78" s="95">
        <f t="shared" si="19"/>
        <v>0</v>
      </c>
      <c r="K78" s="95">
        <f t="shared" si="19"/>
        <v>0</v>
      </c>
      <c r="L78" s="95">
        <f t="shared" si="19"/>
        <v>1</v>
      </c>
      <c r="M78" s="95">
        <f t="shared" si="19"/>
        <v>0</v>
      </c>
      <c r="N78" s="95">
        <f t="shared" si="19"/>
        <v>0</v>
      </c>
      <c r="O78" s="95">
        <f t="shared" si="19"/>
        <v>0</v>
      </c>
      <c r="P78" s="95">
        <f t="shared" si="19"/>
        <v>0</v>
      </c>
      <c r="Q78" s="95">
        <f t="shared" si="19"/>
        <v>0</v>
      </c>
      <c r="R78" s="95">
        <f t="shared" si="19"/>
        <v>0</v>
      </c>
      <c r="S78" s="95">
        <f t="shared" si="19"/>
        <v>0</v>
      </c>
      <c r="T78" s="95">
        <f t="shared" si="19"/>
        <v>0</v>
      </c>
      <c r="U78" s="95">
        <f t="shared" si="19"/>
        <v>1</v>
      </c>
      <c r="V78" s="95">
        <f t="shared" si="19"/>
        <v>0</v>
      </c>
      <c r="W78" s="95">
        <f t="shared" si="19"/>
        <v>0</v>
      </c>
      <c r="X78" s="95">
        <f t="shared" si="19"/>
        <v>0</v>
      </c>
      <c r="Y78" s="95">
        <f t="shared" si="19"/>
        <v>3</v>
      </c>
      <c r="Z78" s="95">
        <f t="shared" si="19"/>
        <v>0</v>
      </c>
      <c r="AA78" s="95">
        <f t="shared" si="19"/>
        <v>0</v>
      </c>
      <c r="AB78" s="95">
        <f t="shared" si="19"/>
        <v>1</v>
      </c>
      <c r="AC78" s="95">
        <f t="shared" si="19"/>
        <v>1</v>
      </c>
      <c r="AD78" s="95">
        <f t="shared" si="19"/>
        <v>0</v>
      </c>
      <c r="AE78" s="95">
        <f t="shared" si="19"/>
        <v>0</v>
      </c>
      <c r="AF78" s="95">
        <f t="shared" si="19"/>
        <v>0</v>
      </c>
      <c r="AG78" s="95">
        <f t="shared" si="19"/>
        <v>0</v>
      </c>
      <c r="AH78" s="96">
        <f t="shared" si="17"/>
        <v>7</v>
      </c>
      <c r="AI78" s="18"/>
      <c r="AS78" s="18"/>
    </row>
    <row r="79" spans="1:73" ht="15" x14ac:dyDescent="0.25">
      <c r="A79" s="406" t="s">
        <v>39</v>
      </c>
      <c r="B79" s="97" t="s">
        <v>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100">
        <f t="shared" si="17"/>
        <v>0</v>
      </c>
    </row>
    <row r="80" spans="1:73" ht="15" x14ac:dyDescent="0.25">
      <c r="A80" s="407"/>
      <c r="B80" s="101" t="s">
        <v>6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>
        <v>1</v>
      </c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>
        <v>1</v>
      </c>
      <c r="AD80" s="102"/>
      <c r="AE80" s="102"/>
      <c r="AF80" s="102"/>
      <c r="AG80" s="103"/>
      <c r="AH80" s="104">
        <f t="shared" si="17"/>
        <v>2</v>
      </c>
    </row>
    <row r="81" spans="1:73" ht="15" x14ac:dyDescent="0.25">
      <c r="A81" s="407"/>
      <c r="B81" s="101" t="s">
        <v>9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4">
        <f>SUMIF(C81:AG81,"&gt;0")</f>
        <v>0</v>
      </c>
    </row>
    <row r="82" spans="1:73" ht="15" x14ac:dyDescent="0.25">
      <c r="A82" s="407"/>
      <c r="B82" s="101" t="s">
        <v>10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4">
        <f t="shared" si="17"/>
        <v>0</v>
      </c>
    </row>
    <row r="83" spans="1:73" ht="15" x14ac:dyDescent="0.25">
      <c r="A83" s="407"/>
      <c r="B83" s="101" t="s">
        <v>13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4">
        <f t="shared" si="17"/>
        <v>0</v>
      </c>
    </row>
    <row r="84" spans="1:73" ht="15" x14ac:dyDescent="0.25">
      <c r="A84" s="407"/>
      <c r="B84" s="101" t="s">
        <v>14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4">
        <f>SUMIF(C84:AG84,"&gt;0")</f>
        <v>0</v>
      </c>
    </row>
    <row r="85" spans="1:73" ht="15" x14ac:dyDescent="0.25">
      <c r="A85" s="407"/>
      <c r="B85" s="101" t="s">
        <v>15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4">
        <f t="shared" si="17"/>
        <v>0</v>
      </c>
    </row>
    <row r="86" spans="1:73" ht="15" x14ac:dyDescent="0.25">
      <c r="A86" s="407"/>
      <c r="B86" s="101" t="s">
        <v>16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>
        <v>5</v>
      </c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>
        <v>2</v>
      </c>
      <c r="AD86" s="102"/>
      <c r="AE86" s="102"/>
      <c r="AF86" s="102"/>
      <c r="AG86" s="103"/>
      <c r="AH86" s="104">
        <f t="shared" si="17"/>
        <v>7</v>
      </c>
    </row>
    <row r="87" spans="1:73" ht="15.75" thickBot="1" x14ac:dyDescent="0.3">
      <c r="A87" s="407"/>
      <c r="B87" s="101" t="s">
        <v>19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3"/>
      <c r="AH87" s="105">
        <f t="shared" si="17"/>
        <v>0</v>
      </c>
    </row>
    <row r="88" spans="1:73" s="58" customFormat="1" ht="12.75" x14ac:dyDescent="0.25">
      <c r="A88" s="407"/>
      <c r="B88" s="106" t="s">
        <v>20</v>
      </c>
      <c r="C88" s="107">
        <f t="shared" ref="C88:AG88" si="20">SUMIF(C89:C90,"&gt;0")</f>
        <v>0</v>
      </c>
      <c r="D88" s="107">
        <f t="shared" si="20"/>
        <v>0</v>
      </c>
      <c r="E88" s="107">
        <f t="shared" si="20"/>
        <v>0</v>
      </c>
      <c r="F88" s="107">
        <f t="shared" si="20"/>
        <v>0</v>
      </c>
      <c r="G88" s="107">
        <f t="shared" si="20"/>
        <v>0</v>
      </c>
      <c r="H88" s="107">
        <f t="shared" si="20"/>
        <v>0</v>
      </c>
      <c r="I88" s="107">
        <f t="shared" si="20"/>
        <v>0</v>
      </c>
      <c r="J88" s="107">
        <f t="shared" si="20"/>
        <v>0</v>
      </c>
      <c r="K88" s="107">
        <f t="shared" si="20"/>
        <v>0</v>
      </c>
      <c r="L88" s="107">
        <f t="shared" si="20"/>
        <v>0</v>
      </c>
      <c r="M88" s="107">
        <v>36</v>
      </c>
      <c r="N88" s="107">
        <f t="shared" si="20"/>
        <v>0</v>
      </c>
      <c r="O88" s="107">
        <f t="shared" si="20"/>
        <v>0</v>
      </c>
      <c r="P88" s="107">
        <f t="shared" si="20"/>
        <v>0</v>
      </c>
      <c r="Q88" s="107">
        <f t="shared" si="20"/>
        <v>0</v>
      </c>
      <c r="R88" s="107">
        <f t="shared" si="20"/>
        <v>0</v>
      </c>
      <c r="S88" s="107">
        <f t="shared" si="20"/>
        <v>0</v>
      </c>
      <c r="T88" s="107">
        <f t="shared" si="20"/>
        <v>0</v>
      </c>
      <c r="U88" s="107">
        <f t="shared" si="20"/>
        <v>0</v>
      </c>
      <c r="V88" s="107">
        <f t="shared" si="20"/>
        <v>0</v>
      </c>
      <c r="W88" s="107">
        <f t="shared" si="20"/>
        <v>0</v>
      </c>
      <c r="X88" s="107">
        <f t="shared" si="20"/>
        <v>0</v>
      </c>
      <c r="Y88" s="107">
        <f t="shared" si="20"/>
        <v>0</v>
      </c>
      <c r="Z88" s="107">
        <f t="shared" si="20"/>
        <v>0</v>
      </c>
      <c r="AA88" s="107">
        <f t="shared" si="20"/>
        <v>0</v>
      </c>
      <c r="AB88" s="107">
        <f t="shared" si="20"/>
        <v>0</v>
      </c>
      <c r="AC88" s="107">
        <v>72</v>
      </c>
      <c r="AD88" s="107">
        <f t="shared" si="20"/>
        <v>0</v>
      </c>
      <c r="AE88" s="107">
        <f t="shared" si="20"/>
        <v>0</v>
      </c>
      <c r="AF88" s="107">
        <f t="shared" si="20"/>
        <v>0</v>
      </c>
      <c r="AG88" s="108">
        <f t="shared" si="20"/>
        <v>0</v>
      </c>
      <c r="AH88" s="109">
        <f t="shared" si="17"/>
        <v>108</v>
      </c>
      <c r="AJ88" s="59"/>
      <c r="AK88" s="59"/>
      <c r="AL88" s="59"/>
      <c r="AM88" s="59"/>
      <c r="AN88" s="59"/>
      <c r="AO88" s="59"/>
      <c r="AP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</row>
    <row r="89" spans="1:73" s="33" customFormat="1" ht="12.75" x14ac:dyDescent="0.25">
      <c r="A89" s="407"/>
      <c r="B89" s="110" t="s">
        <v>21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>
        <v>36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>
        <v>72</v>
      </c>
      <c r="AD89" s="111"/>
      <c r="AE89" s="111"/>
      <c r="AF89" s="111"/>
      <c r="AG89" s="112"/>
      <c r="AH89" s="113">
        <f t="shared" si="17"/>
        <v>108</v>
      </c>
      <c r="AJ89" s="34"/>
      <c r="AK89" s="34"/>
      <c r="AL89" s="34"/>
      <c r="AM89" s="34"/>
      <c r="AN89" s="34"/>
      <c r="AO89" s="34"/>
      <c r="AP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</row>
    <row r="90" spans="1:73" s="33" customFormat="1" ht="12.75" x14ac:dyDescent="0.25">
      <c r="A90" s="407"/>
      <c r="B90" s="110" t="s">
        <v>22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  <c r="AH90" s="113">
        <f t="shared" si="17"/>
        <v>0</v>
      </c>
      <c r="AJ90" s="34"/>
      <c r="AK90" s="34"/>
      <c r="AL90" s="34"/>
      <c r="AM90" s="34"/>
      <c r="AN90" s="34"/>
      <c r="AO90" s="34"/>
      <c r="AP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</row>
    <row r="91" spans="1:73" ht="15" x14ac:dyDescent="0.25">
      <c r="A91" s="407"/>
      <c r="B91" s="106" t="s">
        <v>23</v>
      </c>
      <c r="C91" s="114">
        <f t="shared" ref="C91:AG91" si="21">SUMIF(C92:C94,"&gt;0")</f>
        <v>0</v>
      </c>
      <c r="D91" s="114">
        <f t="shared" si="21"/>
        <v>0</v>
      </c>
      <c r="E91" s="114">
        <f t="shared" si="21"/>
        <v>0</v>
      </c>
      <c r="F91" s="114">
        <f t="shared" si="21"/>
        <v>0</v>
      </c>
      <c r="G91" s="114">
        <f t="shared" si="21"/>
        <v>0</v>
      </c>
      <c r="H91" s="114">
        <f t="shared" si="21"/>
        <v>0</v>
      </c>
      <c r="I91" s="114">
        <f t="shared" si="21"/>
        <v>0</v>
      </c>
      <c r="J91" s="114">
        <f t="shared" si="21"/>
        <v>0</v>
      </c>
      <c r="K91" s="114">
        <f t="shared" si="21"/>
        <v>0</v>
      </c>
      <c r="L91" s="114">
        <f t="shared" si="21"/>
        <v>0</v>
      </c>
      <c r="M91" s="114">
        <v>1</v>
      </c>
      <c r="N91" s="114">
        <f t="shared" si="21"/>
        <v>0</v>
      </c>
      <c r="O91" s="114">
        <f t="shared" si="21"/>
        <v>0</v>
      </c>
      <c r="P91" s="114">
        <f t="shared" si="21"/>
        <v>0</v>
      </c>
      <c r="Q91" s="114">
        <f t="shared" si="21"/>
        <v>0</v>
      </c>
      <c r="R91" s="114">
        <f t="shared" si="21"/>
        <v>0</v>
      </c>
      <c r="S91" s="114">
        <f t="shared" si="21"/>
        <v>0</v>
      </c>
      <c r="T91" s="114">
        <f t="shared" si="21"/>
        <v>0</v>
      </c>
      <c r="U91" s="114">
        <f t="shared" si="21"/>
        <v>0</v>
      </c>
      <c r="V91" s="114">
        <f t="shared" si="21"/>
        <v>0</v>
      </c>
      <c r="W91" s="114">
        <f t="shared" si="21"/>
        <v>0</v>
      </c>
      <c r="X91" s="114">
        <f t="shared" si="21"/>
        <v>0</v>
      </c>
      <c r="Y91" s="114">
        <f t="shared" si="21"/>
        <v>0</v>
      </c>
      <c r="Z91" s="114">
        <f t="shared" si="21"/>
        <v>0</v>
      </c>
      <c r="AA91" s="114">
        <f t="shared" si="21"/>
        <v>0</v>
      </c>
      <c r="AB91" s="114">
        <f t="shared" si="21"/>
        <v>0</v>
      </c>
      <c r="AC91" s="114">
        <v>1</v>
      </c>
      <c r="AD91" s="114">
        <f t="shared" si="21"/>
        <v>0</v>
      </c>
      <c r="AE91" s="114">
        <f t="shared" si="21"/>
        <v>0</v>
      </c>
      <c r="AF91" s="114">
        <f t="shared" si="21"/>
        <v>0</v>
      </c>
      <c r="AG91" s="115">
        <f t="shared" si="21"/>
        <v>0</v>
      </c>
      <c r="AH91" s="113">
        <f t="shared" si="17"/>
        <v>2</v>
      </c>
    </row>
    <row r="92" spans="1:73" ht="15" x14ac:dyDescent="0.25">
      <c r="A92" s="407"/>
      <c r="B92" s="116" t="s">
        <v>24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2"/>
      <c r="AH92" s="113">
        <f t="shared" si="17"/>
        <v>0</v>
      </c>
    </row>
    <row r="93" spans="1:73" ht="15" x14ac:dyDescent="0.25">
      <c r="A93" s="407"/>
      <c r="B93" s="116" t="s">
        <v>25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>
        <v>1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>
        <v>1</v>
      </c>
      <c r="AD93" s="111"/>
      <c r="AE93" s="111"/>
      <c r="AF93" s="111"/>
      <c r="AG93" s="112"/>
      <c r="AH93" s="113">
        <f t="shared" si="17"/>
        <v>2</v>
      </c>
    </row>
    <row r="94" spans="1:73" ht="15" x14ac:dyDescent="0.25">
      <c r="A94" s="407"/>
      <c r="B94" s="116" t="s">
        <v>26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13">
        <f t="shared" si="17"/>
        <v>0</v>
      </c>
    </row>
    <row r="95" spans="1:73" ht="15" x14ac:dyDescent="0.25">
      <c r="A95" s="407"/>
      <c r="B95" s="116" t="s">
        <v>27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2"/>
      <c r="AH95" s="113">
        <f t="shared" si="17"/>
        <v>0</v>
      </c>
    </row>
    <row r="96" spans="1:73" ht="15" x14ac:dyDescent="0.25">
      <c r="A96" s="407"/>
      <c r="B96" s="116" t="s">
        <v>28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2"/>
      <c r="AH96" s="113">
        <f t="shared" si="17"/>
        <v>0</v>
      </c>
    </row>
    <row r="97" spans="1:256" ht="15.75" thickBot="1" x14ac:dyDescent="0.3">
      <c r="A97" s="407"/>
      <c r="B97" s="116" t="s">
        <v>29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2"/>
      <c r="AH97" s="113">
        <f t="shared" si="17"/>
        <v>0</v>
      </c>
    </row>
    <row r="98" spans="1:256" s="122" customFormat="1" ht="13.5" thickBot="1" x14ac:dyDescent="0.3">
      <c r="A98" s="408"/>
      <c r="B98" s="117" t="s">
        <v>30</v>
      </c>
      <c r="C98" s="118">
        <f t="shared" ref="C98:AG98" si="22">SUMIF(C79:C80,"&gt;0")</f>
        <v>0</v>
      </c>
      <c r="D98" s="118">
        <f t="shared" si="22"/>
        <v>0</v>
      </c>
      <c r="E98" s="118">
        <f t="shared" si="22"/>
        <v>0</v>
      </c>
      <c r="F98" s="118">
        <f t="shared" si="22"/>
        <v>0</v>
      </c>
      <c r="G98" s="118">
        <f t="shared" si="22"/>
        <v>0</v>
      </c>
      <c r="H98" s="118">
        <f t="shared" si="22"/>
        <v>0</v>
      </c>
      <c r="I98" s="118">
        <f t="shared" si="22"/>
        <v>0</v>
      </c>
      <c r="J98" s="118">
        <f t="shared" si="22"/>
        <v>0</v>
      </c>
      <c r="K98" s="118">
        <f t="shared" si="22"/>
        <v>0</v>
      </c>
      <c r="L98" s="118">
        <f t="shared" si="22"/>
        <v>0</v>
      </c>
      <c r="M98" s="118">
        <f t="shared" si="22"/>
        <v>1</v>
      </c>
      <c r="N98" s="118">
        <f t="shared" si="22"/>
        <v>0</v>
      </c>
      <c r="O98" s="118">
        <f t="shared" si="22"/>
        <v>0</v>
      </c>
      <c r="P98" s="118">
        <f t="shared" si="22"/>
        <v>0</v>
      </c>
      <c r="Q98" s="118">
        <f t="shared" si="22"/>
        <v>0</v>
      </c>
      <c r="R98" s="118">
        <f t="shared" si="22"/>
        <v>0</v>
      </c>
      <c r="S98" s="118">
        <f t="shared" si="22"/>
        <v>0</v>
      </c>
      <c r="T98" s="118">
        <f t="shared" si="22"/>
        <v>0</v>
      </c>
      <c r="U98" s="118">
        <f t="shared" si="22"/>
        <v>0</v>
      </c>
      <c r="V98" s="118">
        <f t="shared" si="22"/>
        <v>0</v>
      </c>
      <c r="W98" s="118">
        <f t="shared" si="22"/>
        <v>0</v>
      </c>
      <c r="X98" s="118">
        <f t="shared" si="22"/>
        <v>0</v>
      </c>
      <c r="Y98" s="118">
        <f t="shared" si="22"/>
        <v>0</v>
      </c>
      <c r="Z98" s="118">
        <f t="shared" si="22"/>
        <v>0</v>
      </c>
      <c r="AA98" s="118">
        <f t="shared" si="22"/>
        <v>0</v>
      </c>
      <c r="AB98" s="118">
        <f t="shared" si="22"/>
        <v>0</v>
      </c>
      <c r="AC98" s="118">
        <f t="shared" si="22"/>
        <v>1</v>
      </c>
      <c r="AD98" s="118">
        <f t="shared" si="22"/>
        <v>0</v>
      </c>
      <c r="AE98" s="118">
        <f t="shared" si="22"/>
        <v>0</v>
      </c>
      <c r="AF98" s="118">
        <f t="shared" si="22"/>
        <v>0</v>
      </c>
      <c r="AG98" s="118">
        <f t="shared" si="22"/>
        <v>0</v>
      </c>
      <c r="AH98" s="119">
        <f t="shared" si="17"/>
        <v>2</v>
      </c>
      <c r="AI98" s="12"/>
      <c r="AJ98" s="12"/>
      <c r="AK98" s="12"/>
      <c r="AL98" s="12"/>
      <c r="AM98" s="12"/>
      <c r="AN98" s="12"/>
      <c r="AO98" s="12"/>
      <c r="AP98" s="12"/>
      <c r="AQ98" s="120"/>
      <c r="AR98" s="121"/>
      <c r="AS98" s="121"/>
      <c r="AT98" s="121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</row>
    <row r="99" spans="1:256" s="132" customFormat="1" ht="15" x14ac:dyDescent="0.25">
      <c r="A99" s="123"/>
      <c r="B99" s="124" t="s">
        <v>40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/>
      <c r="AH99" s="127">
        <f>SUMIF(C99:AG99,"&gt;0")</f>
        <v>0</v>
      </c>
      <c r="AI99" s="128"/>
      <c r="AJ99" s="128"/>
      <c r="AK99" s="128"/>
      <c r="AL99" s="128"/>
      <c r="AM99" s="128"/>
      <c r="AN99" s="128"/>
      <c r="AO99" s="128"/>
      <c r="AP99" s="128"/>
      <c r="AQ99" s="129"/>
      <c r="AR99" s="130"/>
      <c r="AS99" s="130"/>
      <c r="AT99" s="130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</row>
    <row r="100" spans="1:256" s="142" customFormat="1" ht="12.75" x14ac:dyDescent="0.25">
      <c r="A100" s="133"/>
      <c r="B100" s="134" t="s">
        <v>41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>
        <f>SUMIF(C100:AG100,"&gt;0")</f>
        <v>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s="148" customFormat="1" ht="12.75" x14ac:dyDescent="0.25">
      <c r="A101" s="143"/>
      <c r="B101" s="144" t="s">
        <v>42</v>
      </c>
      <c r="C101" s="13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6"/>
      <c r="AH101" s="147">
        <f>SUMIF(C101:AG101,"&gt;0")</f>
        <v>0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</row>
    <row r="102" spans="1:256" ht="15" x14ac:dyDescent="0.25">
      <c r="A102" s="409" t="s">
        <v>43</v>
      </c>
      <c r="B102" s="144" t="s">
        <v>44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  <c r="AH102" s="147">
        <f t="shared" si="17"/>
        <v>0</v>
      </c>
      <c r="AI102" s="18"/>
      <c r="AQ102" s="151"/>
      <c r="AR102" s="152"/>
      <c r="AS102" s="152"/>
      <c r="AT102" s="152"/>
    </row>
    <row r="103" spans="1:256" ht="15" x14ac:dyDescent="0.25">
      <c r="A103" s="409"/>
      <c r="B103" s="153" t="s">
        <v>45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5"/>
      <c r="AH103" s="137">
        <f t="shared" si="17"/>
        <v>0</v>
      </c>
    </row>
    <row r="104" spans="1:256" ht="15" x14ac:dyDescent="0.25">
      <c r="A104" s="409"/>
      <c r="B104" s="153" t="s">
        <v>46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5"/>
      <c r="AH104" s="137">
        <f t="shared" si="17"/>
        <v>0</v>
      </c>
    </row>
    <row r="105" spans="1:256" ht="15" x14ac:dyDescent="0.25">
      <c r="A105" s="409"/>
      <c r="B105" s="153" t="s">
        <v>47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137">
        <f t="shared" si="17"/>
        <v>0</v>
      </c>
    </row>
    <row r="106" spans="1:256" ht="15" x14ac:dyDescent="0.25">
      <c r="A106" s="409"/>
      <c r="B106" s="153" t="s">
        <v>48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137">
        <f t="shared" si="17"/>
        <v>0</v>
      </c>
    </row>
    <row r="107" spans="1:256" ht="15" x14ac:dyDescent="0.25">
      <c r="A107" s="409"/>
      <c r="B107" s="153" t="s">
        <v>49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137">
        <f t="shared" si="17"/>
        <v>0</v>
      </c>
    </row>
    <row r="108" spans="1:256" ht="15" x14ac:dyDescent="0.25">
      <c r="A108" s="409"/>
      <c r="B108" s="153" t="s">
        <v>50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  <c r="AH108" s="137">
        <f t="shared" si="17"/>
        <v>0</v>
      </c>
    </row>
    <row r="109" spans="1:256" ht="15" x14ac:dyDescent="0.25">
      <c r="A109" s="409"/>
      <c r="B109" s="153" t="s">
        <v>51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5"/>
      <c r="AH109" s="137">
        <f t="shared" si="17"/>
        <v>0</v>
      </c>
    </row>
    <row r="110" spans="1:256" ht="15" x14ac:dyDescent="0.25">
      <c r="A110" s="409"/>
      <c r="B110" s="153" t="s">
        <v>52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5"/>
      <c r="AH110" s="137">
        <f t="shared" si="17"/>
        <v>0</v>
      </c>
    </row>
    <row r="111" spans="1:256" ht="15" x14ac:dyDescent="0.25">
      <c r="A111" s="409"/>
      <c r="B111" s="153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5"/>
      <c r="AH111" s="137">
        <f t="shared" si="17"/>
        <v>0</v>
      </c>
    </row>
    <row r="112" spans="1:256" ht="15" x14ac:dyDescent="0.25">
      <c r="A112" s="409"/>
      <c r="B112" s="153" t="s">
        <v>54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5"/>
      <c r="AH112" s="137">
        <f t="shared" si="17"/>
        <v>0</v>
      </c>
    </row>
    <row r="113" spans="1:34" ht="15" x14ac:dyDescent="0.25">
      <c r="A113" s="409"/>
      <c r="B113" s="153" t="s">
        <v>55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5"/>
      <c r="AH113" s="137">
        <f>SUMIF(C113:AG113,"&gt;0")</f>
        <v>0</v>
      </c>
    </row>
    <row r="114" spans="1:34" ht="15" x14ac:dyDescent="0.25">
      <c r="A114" s="409"/>
      <c r="B114" s="153" t="s">
        <v>56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5"/>
      <c r="AH114" s="137">
        <f t="shared" si="17"/>
        <v>0</v>
      </c>
    </row>
    <row r="115" spans="1:34" ht="15" x14ac:dyDescent="0.25">
      <c r="A115" s="409"/>
      <c r="B115" s="153" t="s">
        <v>57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5"/>
      <c r="AH115" s="137">
        <f t="shared" si="17"/>
        <v>0</v>
      </c>
    </row>
    <row r="116" spans="1:34" ht="15" x14ac:dyDescent="0.25">
      <c r="A116" s="409"/>
      <c r="B116" s="153" t="s">
        <v>58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5"/>
      <c r="AH116" s="137">
        <f t="shared" si="17"/>
        <v>0</v>
      </c>
    </row>
    <row r="117" spans="1:34" ht="15" x14ac:dyDescent="0.25">
      <c r="A117" s="409"/>
      <c r="B117" s="153" t="s">
        <v>59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/>
      <c r="AH117" s="137">
        <f t="shared" si="17"/>
        <v>0</v>
      </c>
    </row>
    <row r="118" spans="1:34" ht="15" x14ac:dyDescent="0.25">
      <c r="A118" s="409"/>
      <c r="B118" s="153" t="s">
        <v>60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>
        <v>3</v>
      </c>
      <c r="Z118" s="154"/>
      <c r="AA118" s="154"/>
      <c r="AB118" s="154"/>
      <c r="AC118" s="154">
        <v>1</v>
      </c>
      <c r="AD118" s="154"/>
      <c r="AE118" s="154"/>
      <c r="AF118" s="154"/>
      <c r="AG118" s="155"/>
      <c r="AH118" s="137">
        <f t="shared" si="17"/>
        <v>4</v>
      </c>
    </row>
    <row r="119" spans="1:34" ht="15" x14ac:dyDescent="0.25">
      <c r="A119" s="409"/>
      <c r="B119" s="153" t="s">
        <v>61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5"/>
      <c r="AH119" s="137">
        <f t="shared" si="17"/>
        <v>0</v>
      </c>
    </row>
    <row r="120" spans="1:34" ht="15" x14ac:dyDescent="0.25">
      <c r="A120" s="409"/>
      <c r="B120" s="153" t="s">
        <v>62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5"/>
      <c r="AH120" s="137">
        <f t="shared" si="17"/>
        <v>0</v>
      </c>
    </row>
    <row r="121" spans="1:34" ht="15" x14ac:dyDescent="0.25">
      <c r="A121" s="409"/>
      <c r="B121" s="153" t="s">
        <v>63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5"/>
      <c r="AH121" s="137">
        <f>SUMIF(C121:AG121,"&gt;0")</f>
        <v>0</v>
      </c>
    </row>
    <row r="122" spans="1:34" ht="15" x14ac:dyDescent="0.25">
      <c r="A122" s="409"/>
      <c r="B122" s="153" t="s">
        <v>64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5"/>
      <c r="AH122" s="137">
        <f t="shared" si="17"/>
        <v>0</v>
      </c>
    </row>
    <row r="123" spans="1:34" ht="15" x14ac:dyDescent="0.25">
      <c r="A123" s="409"/>
      <c r="B123" s="153" t="s">
        <v>65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5"/>
      <c r="AH123" s="137">
        <f t="shared" si="17"/>
        <v>0</v>
      </c>
    </row>
    <row r="124" spans="1:34" ht="15" x14ac:dyDescent="0.25">
      <c r="A124" s="409"/>
      <c r="B124" s="153" t="s">
        <v>66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5"/>
      <c r="AH124" s="137">
        <f t="shared" si="17"/>
        <v>0</v>
      </c>
    </row>
    <row r="125" spans="1:34" ht="15" x14ac:dyDescent="0.25">
      <c r="A125" s="409"/>
      <c r="B125" s="153" t="s">
        <v>67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5"/>
      <c r="AH125" s="137">
        <f t="shared" si="17"/>
        <v>0</v>
      </c>
    </row>
    <row r="126" spans="1:34" ht="15" x14ac:dyDescent="0.25">
      <c r="A126" s="409"/>
      <c r="B126" s="153" t="s">
        <v>68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5"/>
      <c r="AH126" s="137">
        <f t="shared" si="17"/>
        <v>0</v>
      </c>
    </row>
    <row r="127" spans="1:34" ht="15" x14ac:dyDescent="0.25">
      <c r="A127" s="409"/>
      <c r="B127" s="153" t="s">
        <v>69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5"/>
      <c r="AH127" s="137">
        <f t="shared" si="17"/>
        <v>0</v>
      </c>
    </row>
    <row r="128" spans="1:34" ht="15" x14ac:dyDescent="0.25">
      <c r="A128" s="409"/>
      <c r="B128" s="153" t="s">
        <v>70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5"/>
      <c r="AH128" s="137">
        <f t="shared" si="17"/>
        <v>0</v>
      </c>
    </row>
    <row r="129" spans="1:34" ht="15" x14ac:dyDescent="0.25">
      <c r="A129" s="409"/>
      <c r="B129" s="153" t="s">
        <v>71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5"/>
      <c r="AH129" s="137">
        <f t="shared" si="17"/>
        <v>0</v>
      </c>
    </row>
    <row r="130" spans="1:34" ht="15" x14ac:dyDescent="0.25">
      <c r="A130" s="409"/>
      <c r="B130" s="153" t="s">
        <v>72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5"/>
      <c r="AH130" s="137">
        <f t="shared" ref="AH130:AH193" si="23">SUMIF(C130:AG130,"&gt;0")</f>
        <v>0</v>
      </c>
    </row>
    <row r="131" spans="1:34" ht="15" x14ac:dyDescent="0.25">
      <c r="A131" s="409"/>
      <c r="B131" s="153" t="s">
        <v>73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5"/>
      <c r="AH131" s="137">
        <f t="shared" si="23"/>
        <v>0</v>
      </c>
    </row>
    <row r="132" spans="1:34" ht="15" x14ac:dyDescent="0.25">
      <c r="A132" s="409"/>
      <c r="B132" s="153" t="s">
        <v>74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>
        <v>1</v>
      </c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5"/>
      <c r="AH132" s="137">
        <f t="shared" si="23"/>
        <v>1</v>
      </c>
    </row>
    <row r="133" spans="1:34" ht="15" x14ac:dyDescent="0.25">
      <c r="A133" s="409"/>
      <c r="B133" s="153" t="s">
        <v>75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>
        <v>1</v>
      </c>
      <c r="AB133" s="154"/>
      <c r="AC133" s="154"/>
      <c r="AD133" s="154"/>
      <c r="AE133" s="154"/>
      <c r="AF133" s="154"/>
      <c r="AG133" s="155"/>
      <c r="AH133" s="137">
        <f t="shared" si="23"/>
        <v>1</v>
      </c>
    </row>
    <row r="134" spans="1:34" ht="15" x14ac:dyDescent="0.25">
      <c r="A134" s="409"/>
      <c r="B134" s="153" t="s">
        <v>76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5"/>
      <c r="AH134" s="137">
        <f t="shared" si="23"/>
        <v>0</v>
      </c>
    </row>
    <row r="135" spans="1:34" ht="15" x14ac:dyDescent="0.25">
      <c r="A135" s="409"/>
      <c r="B135" s="153" t="s">
        <v>77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5"/>
      <c r="AH135" s="137">
        <f t="shared" si="23"/>
        <v>0</v>
      </c>
    </row>
    <row r="136" spans="1:34" ht="15" x14ac:dyDescent="0.25">
      <c r="A136" s="409"/>
      <c r="B136" s="153" t="s">
        <v>78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5"/>
      <c r="AH136" s="137">
        <f t="shared" si="23"/>
        <v>0</v>
      </c>
    </row>
    <row r="137" spans="1:34" ht="15" x14ac:dyDescent="0.25">
      <c r="A137" s="409"/>
      <c r="B137" s="153" t="s">
        <v>79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>
        <v>1</v>
      </c>
      <c r="AA137" s="154"/>
      <c r="AB137" s="154"/>
      <c r="AC137" s="154"/>
      <c r="AD137" s="154"/>
      <c r="AE137" s="154"/>
      <c r="AF137" s="154"/>
      <c r="AG137" s="155"/>
      <c r="AH137" s="137">
        <f t="shared" si="23"/>
        <v>1</v>
      </c>
    </row>
    <row r="138" spans="1:34" ht="15" x14ac:dyDescent="0.25">
      <c r="A138" s="409"/>
      <c r="B138" s="153" t="s">
        <v>80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5"/>
      <c r="AH138" s="137">
        <f t="shared" si="23"/>
        <v>0</v>
      </c>
    </row>
    <row r="139" spans="1:34" ht="15" x14ac:dyDescent="0.25">
      <c r="A139" s="409"/>
      <c r="B139" s="153" t="s">
        <v>81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5"/>
      <c r="AH139" s="137">
        <f t="shared" si="23"/>
        <v>0</v>
      </c>
    </row>
    <row r="140" spans="1:34" ht="15" x14ac:dyDescent="0.25">
      <c r="A140" s="409"/>
      <c r="B140" s="153" t="s">
        <v>82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5"/>
      <c r="AH140" s="137">
        <f t="shared" si="23"/>
        <v>0</v>
      </c>
    </row>
    <row r="141" spans="1:34" ht="15" x14ac:dyDescent="0.25">
      <c r="A141" s="409"/>
      <c r="B141" s="153" t="s">
        <v>83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5"/>
      <c r="AH141" s="137">
        <f t="shared" si="23"/>
        <v>0</v>
      </c>
    </row>
    <row r="142" spans="1:34" ht="15" x14ac:dyDescent="0.25">
      <c r="A142" s="409"/>
      <c r="B142" s="153" t="s">
        <v>84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5"/>
      <c r="AH142" s="137">
        <f t="shared" si="23"/>
        <v>0</v>
      </c>
    </row>
    <row r="143" spans="1:34" ht="15" x14ac:dyDescent="0.25">
      <c r="A143" s="409"/>
      <c r="B143" s="153" t="s">
        <v>85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5"/>
      <c r="AH143" s="137">
        <f t="shared" si="23"/>
        <v>0</v>
      </c>
    </row>
    <row r="144" spans="1:34" ht="15" x14ac:dyDescent="0.25">
      <c r="A144" s="409"/>
      <c r="B144" s="153" t="s">
        <v>86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5"/>
      <c r="AH144" s="137">
        <f t="shared" si="23"/>
        <v>0</v>
      </c>
    </row>
    <row r="145" spans="1:34" ht="15" x14ac:dyDescent="0.25">
      <c r="A145" s="409"/>
      <c r="B145" s="153" t="s">
        <v>87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>
        <v>1</v>
      </c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137">
        <f t="shared" si="23"/>
        <v>1</v>
      </c>
    </row>
    <row r="146" spans="1:34" ht="15" x14ac:dyDescent="0.25">
      <c r="A146" s="409"/>
      <c r="B146" s="153" t="s">
        <v>88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5"/>
      <c r="AH146" s="137">
        <f t="shared" si="23"/>
        <v>0</v>
      </c>
    </row>
    <row r="147" spans="1:34" ht="15" x14ac:dyDescent="0.25">
      <c r="A147" s="409"/>
      <c r="B147" s="153" t="s">
        <v>89</v>
      </c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5"/>
      <c r="AH147" s="137">
        <f t="shared" si="23"/>
        <v>0</v>
      </c>
    </row>
    <row r="148" spans="1:34" ht="15" x14ac:dyDescent="0.25">
      <c r="A148" s="409"/>
      <c r="B148" s="153" t="s">
        <v>90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>
        <v>1</v>
      </c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5"/>
      <c r="AH148" s="137">
        <f t="shared" si="23"/>
        <v>1</v>
      </c>
    </row>
    <row r="149" spans="1:34" ht="15" x14ac:dyDescent="0.25">
      <c r="A149" s="409"/>
      <c r="B149" s="153" t="s">
        <v>91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5"/>
      <c r="AH149" s="137">
        <f t="shared" si="23"/>
        <v>0</v>
      </c>
    </row>
    <row r="150" spans="1:34" ht="15" x14ac:dyDescent="0.25">
      <c r="A150" s="409"/>
      <c r="B150" s="153" t="s">
        <v>92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5"/>
      <c r="AH150" s="137">
        <f t="shared" si="23"/>
        <v>0</v>
      </c>
    </row>
    <row r="151" spans="1:34" ht="15" x14ac:dyDescent="0.25">
      <c r="A151" s="409"/>
      <c r="B151" s="153" t="s">
        <v>93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5"/>
      <c r="AH151" s="137">
        <f t="shared" si="23"/>
        <v>0</v>
      </c>
    </row>
    <row r="152" spans="1:34" ht="15" x14ac:dyDescent="0.25">
      <c r="A152" s="409"/>
      <c r="B152" s="153" t="s">
        <v>94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5"/>
      <c r="AH152" s="137">
        <f t="shared" si="23"/>
        <v>0</v>
      </c>
    </row>
    <row r="153" spans="1:34" ht="15" x14ac:dyDescent="0.25">
      <c r="A153" s="409"/>
      <c r="B153" s="153" t="s">
        <v>95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5"/>
      <c r="AH153" s="137">
        <f t="shared" si="23"/>
        <v>0</v>
      </c>
    </row>
    <row r="154" spans="1:34" ht="15" x14ac:dyDescent="0.25">
      <c r="A154" s="409"/>
      <c r="B154" s="153" t="s">
        <v>96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AH154" s="137">
        <f t="shared" si="23"/>
        <v>0</v>
      </c>
    </row>
    <row r="155" spans="1:34" ht="15" x14ac:dyDescent="0.25">
      <c r="A155" s="409"/>
      <c r="B155" s="153" t="s">
        <v>97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5"/>
      <c r="AH155" s="137">
        <f t="shared" si="23"/>
        <v>0</v>
      </c>
    </row>
    <row r="156" spans="1:34" ht="15" x14ac:dyDescent="0.25">
      <c r="A156" s="409"/>
      <c r="B156" s="153" t="s">
        <v>98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5"/>
      <c r="AH156" s="137">
        <f t="shared" si="23"/>
        <v>0</v>
      </c>
    </row>
    <row r="157" spans="1:34" ht="15" x14ac:dyDescent="0.25">
      <c r="A157" s="409"/>
      <c r="B157" s="153" t="s">
        <v>99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5"/>
      <c r="AH157" s="137">
        <f t="shared" si="23"/>
        <v>0</v>
      </c>
    </row>
    <row r="158" spans="1:34" ht="15" x14ac:dyDescent="0.25">
      <c r="A158" s="409"/>
      <c r="B158" s="156" t="s">
        <v>100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159">
        <f t="shared" si="23"/>
        <v>0</v>
      </c>
    </row>
    <row r="159" spans="1:34" ht="15" x14ac:dyDescent="0.25">
      <c r="A159" s="409"/>
      <c r="B159" s="156" t="s">
        <v>101</v>
      </c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159">
        <f t="shared" si="23"/>
        <v>0</v>
      </c>
    </row>
    <row r="160" spans="1:34" ht="15" x14ac:dyDescent="0.25">
      <c r="A160" s="409"/>
      <c r="B160" s="156" t="s">
        <v>102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159">
        <f t="shared" si="23"/>
        <v>0</v>
      </c>
    </row>
    <row r="161" spans="1:34" ht="15" x14ac:dyDescent="0.25">
      <c r="A161" s="409"/>
      <c r="B161" s="156" t="s">
        <v>103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159">
        <f t="shared" si="23"/>
        <v>0</v>
      </c>
    </row>
    <row r="162" spans="1:34" ht="15" x14ac:dyDescent="0.25">
      <c r="A162" s="409"/>
      <c r="B162" s="156" t="s">
        <v>104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159">
        <f t="shared" si="23"/>
        <v>0</v>
      </c>
    </row>
    <row r="163" spans="1:34" ht="15" x14ac:dyDescent="0.25">
      <c r="A163" s="409"/>
      <c r="B163" s="156" t="s">
        <v>105</v>
      </c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159">
        <f t="shared" si="23"/>
        <v>0</v>
      </c>
    </row>
    <row r="164" spans="1:34" ht="15" x14ac:dyDescent="0.25">
      <c r="A164" s="409"/>
      <c r="B164" s="156" t="s">
        <v>106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159">
        <f t="shared" si="23"/>
        <v>0</v>
      </c>
    </row>
    <row r="165" spans="1:34" ht="15" x14ac:dyDescent="0.25">
      <c r="A165" s="409"/>
      <c r="B165" s="156" t="s">
        <v>107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159">
        <f t="shared" si="23"/>
        <v>0</v>
      </c>
    </row>
    <row r="166" spans="1:34" ht="15" x14ac:dyDescent="0.25">
      <c r="A166" s="409"/>
      <c r="B166" s="156" t="s">
        <v>108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159">
        <f t="shared" si="23"/>
        <v>0</v>
      </c>
    </row>
    <row r="167" spans="1:34" ht="15" x14ac:dyDescent="0.25">
      <c r="A167" s="409"/>
      <c r="B167" s="156" t="s">
        <v>109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159">
        <f t="shared" si="23"/>
        <v>0</v>
      </c>
    </row>
    <row r="168" spans="1:34" ht="15" x14ac:dyDescent="0.25">
      <c r="A168" s="409"/>
      <c r="B168" s="156" t="s">
        <v>110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159">
        <f t="shared" si="23"/>
        <v>0</v>
      </c>
    </row>
    <row r="169" spans="1:34" ht="15" x14ac:dyDescent="0.25">
      <c r="A169" s="409"/>
      <c r="B169" s="156" t="s">
        <v>111</v>
      </c>
      <c r="C169" s="157"/>
      <c r="D169" s="157"/>
      <c r="E169" s="157">
        <v>1</v>
      </c>
      <c r="F169" s="157">
        <v>1</v>
      </c>
      <c r="G169" s="157"/>
      <c r="H169" s="157"/>
      <c r="I169" s="157"/>
      <c r="J169" s="157"/>
      <c r="K169" s="157"/>
      <c r="L169" s="157"/>
      <c r="M169" s="157">
        <v>1</v>
      </c>
      <c r="N169" s="157"/>
      <c r="O169" s="157"/>
      <c r="P169" s="157"/>
      <c r="Q169" s="157"/>
      <c r="R169" s="157"/>
      <c r="S169" s="157">
        <v>1</v>
      </c>
      <c r="T169" s="157">
        <v>1</v>
      </c>
      <c r="U169" s="157">
        <v>1</v>
      </c>
      <c r="V169" s="157"/>
      <c r="W169" s="157"/>
      <c r="X169" s="157"/>
      <c r="Y169" s="157"/>
      <c r="Z169" s="157"/>
      <c r="AA169" s="157"/>
      <c r="AB169" s="157"/>
      <c r="AC169" s="157">
        <v>1</v>
      </c>
      <c r="AD169" s="157"/>
      <c r="AE169" s="157"/>
      <c r="AF169" s="157"/>
      <c r="AG169" s="158"/>
      <c r="AH169" s="159">
        <f t="shared" si="23"/>
        <v>7</v>
      </c>
    </row>
    <row r="170" spans="1:34" ht="15" x14ac:dyDescent="0.25">
      <c r="A170" s="409"/>
      <c r="B170" s="156" t="s">
        <v>112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159">
        <f t="shared" si="23"/>
        <v>0</v>
      </c>
    </row>
    <row r="171" spans="1:34" ht="15" x14ac:dyDescent="0.25">
      <c r="A171" s="409"/>
      <c r="B171" s="156" t="s">
        <v>113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159">
        <f t="shared" si="23"/>
        <v>0</v>
      </c>
    </row>
    <row r="172" spans="1:34" ht="15" x14ac:dyDescent="0.25">
      <c r="A172" s="409"/>
      <c r="B172" s="156" t="s">
        <v>114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159">
        <f t="shared" si="23"/>
        <v>0</v>
      </c>
    </row>
    <row r="173" spans="1:34" ht="15" x14ac:dyDescent="0.25">
      <c r="A173" s="409"/>
      <c r="B173" s="156" t="s">
        <v>115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>
        <v>1</v>
      </c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>
        <v>1</v>
      </c>
      <c r="AC173" s="157"/>
      <c r="AD173" s="157"/>
      <c r="AE173" s="157"/>
      <c r="AF173" s="157"/>
      <c r="AG173" s="158"/>
      <c r="AH173" s="159">
        <f t="shared" si="23"/>
        <v>2</v>
      </c>
    </row>
    <row r="174" spans="1:34" ht="15" x14ac:dyDescent="0.25">
      <c r="A174" s="409"/>
      <c r="B174" s="156" t="s">
        <v>116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  <c r="AH174" s="159">
        <f t="shared" si="23"/>
        <v>0</v>
      </c>
    </row>
    <row r="175" spans="1:34" ht="15" x14ac:dyDescent="0.25">
      <c r="A175" s="409"/>
      <c r="B175" s="156" t="s">
        <v>117</v>
      </c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  <c r="AH175" s="159">
        <f t="shared" si="23"/>
        <v>0</v>
      </c>
    </row>
    <row r="176" spans="1:34" ht="15" x14ac:dyDescent="0.25">
      <c r="A176" s="409"/>
      <c r="B176" s="156" t="s">
        <v>118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  <c r="AH176" s="159">
        <f t="shared" si="23"/>
        <v>0</v>
      </c>
    </row>
    <row r="177" spans="1:34" ht="15" x14ac:dyDescent="0.25">
      <c r="A177" s="409"/>
      <c r="B177" s="156" t="s">
        <v>119</v>
      </c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  <c r="AH177" s="159">
        <f t="shared" si="23"/>
        <v>0</v>
      </c>
    </row>
    <row r="178" spans="1:34" ht="15" x14ac:dyDescent="0.25">
      <c r="A178" s="409"/>
      <c r="B178" s="156" t="s">
        <v>120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  <c r="AH178" s="159">
        <f t="shared" si="23"/>
        <v>0</v>
      </c>
    </row>
    <row r="179" spans="1:34" ht="15" x14ac:dyDescent="0.25">
      <c r="A179" s="409"/>
      <c r="B179" s="156" t="s">
        <v>121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159">
        <f t="shared" si="23"/>
        <v>0</v>
      </c>
    </row>
    <row r="180" spans="1:34" ht="15" x14ac:dyDescent="0.25">
      <c r="A180" s="409"/>
      <c r="B180" s="156" t="s">
        <v>122</v>
      </c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159">
        <f t="shared" si="23"/>
        <v>0</v>
      </c>
    </row>
    <row r="181" spans="1:34" ht="15" x14ac:dyDescent="0.25">
      <c r="A181" s="409"/>
      <c r="B181" s="156" t="s">
        <v>123</v>
      </c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159">
        <f t="shared" si="23"/>
        <v>0</v>
      </c>
    </row>
    <row r="182" spans="1:34" ht="15" x14ac:dyDescent="0.25">
      <c r="A182" s="409"/>
      <c r="B182" s="156" t="s">
        <v>124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159">
        <f t="shared" si="23"/>
        <v>0</v>
      </c>
    </row>
    <row r="183" spans="1:34" ht="15" x14ac:dyDescent="0.25">
      <c r="A183" s="409"/>
      <c r="B183" s="156" t="s">
        <v>125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159">
        <f t="shared" si="23"/>
        <v>0</v>
      </c>
    </row>
    <row r="184" spans="1:34" ht="15.75" thickBot="1" x14ac:dyDescent="0.3">
      <c r="A184" s="410"/>
      <c r="B184" s="160" t="s">
        <v>126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2"/>
      <c r="AH184" s="163">
        <f t="shared" si="23"/>
        <v>0</v>
      </c>
    </row>
    <row r="185" spans="1:34" ht="15" x14ac:dyDescent="0.25">
      <c r="A185" s="411" t="s">
        <v>127</v>
      </c>
      <c r="B185" s="164" t="s">
        <v>128</v>
      </c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6"/>
      <c r="AH185" s="167">
        <f t="shared" si="23"/>
        <v>0</v>
      </c>
    </row>
    <row r="186" spans="1:34" ht="15" x14ac:dyDescent="0.25">
      <c r="A186" s="411"/>
      <c r="B186" s="168" t="s">
        <v>129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70"/>
      <c r="AH186" s="171">
        <f t="shared" si="23"/>
        <v>0</v>
      </c>
    </row>
    <row r="187" spans="1:34" ht="15" x14ac:dyDescent="0.25">
      <c r="A187" s="411"/>
      <c r="B187" s="168" t="s">
        <v>130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70"/>
      <c r="AH187" s="172">
        <f t="shared" si="23"/>
        <v>0</v>
      </c>
    </row>
    <row r="188" spans="1:34" ht="15" x14ac:dyDescent="0.25">
      <c r="A188" s="411"/>
      <c r="B188" s="168" t="s">
        <v>131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70"/>
      <c r="AH188" s="172">
        <f t="shared" si="23"/>
        <v>0</v>
      </c>
    </row>
    <row r="189" spans="1:34" ht="15" x14ac:dyDescent="0.25">
      <c r="A189" s="411"/>
      <c r="B189" s="168" t="s">
        <v>132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70"/>
      <c r="AH189" s="172">
        <f t="shared" si="23"/>
        <v>0</v>
      </c>
    </row>
    <row r="190" spans="1:34" ht="15" x14ac:dyDescent="0.25">
      <c r="A190" s="411"/>
      <c r="B190" s="168" t="s">
        <v>133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70"/>
      <c r="AH190" s="172">
        <f t="shared" si="23"/>
        <v>0</v>
      </c>
    </row>
    <row r="191" spans="1:34" ht="15" x14ac:dyDescent="0.25">
      <c r="A191" s="411"/>
      <c r="B191" s="168" t="s">
        <v>134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70"/>
      <c r="AH191" s="172">
        <f t="shared" si="23"/>
        <v>0</v>
      </c>
    </row>
    <row r="192" spans="1:34" ht="15" x14ac:dyDescent="0.25">
      <c r="A192" s="411"/>
      <c r="B192" s="168" t="s">
        <v>135</v>
      </c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70"/>
      <c r="AH192" s="172">
        <f t="shared" si="23"/>
        <v>0</v>
      </c>
    </row>
    <row r="193" spans="1:73" ht="15" x14ac:dyDescent="0.25">
      <c r="A193" s="411"/>
      <c r="B193" s="168" t="s">
        <v>136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70"/>
      <c r="AH193" s="172">
        <f t="shared" si="23"/>
        <v>0</v>
      </c>
    </row>
    <row r="194" spans="1:73" ht="15" x14ac:dyDescent="0.25">
      <c r="A194" s="411"/>
      <c r="B194" s="168" t="s">
        <v>137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70"/>
      <c r="AH194" s="172">
        <f t="shared" ref="AH194:AH235" si="24">SUMIF(C194:AG194,"&gt;0")</f>
        <v>0</v>
      </c>
    </row>
    <row r="195" spans="1:73" ht="15" x14ac:dyDescent="0.25">
      <c r="A195" s="411"/>
      <c r="B195" s="168" t="s">
        <v>138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70"/>
      <c r="AH195" s="172">
        <f>SUMIF(C195:AG195,"&gt;0")</f>
        <v>0</v>
      </c>
    </row>
    <row r="196" spans="1:73" ht="15" x14ac:dyDescent="0.25">
      <c r="A196" s="411"/>
      <c r="B196" s="168" t="s">
        <v>139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70"/>
      <c r="AH196" s="172">
        <f t="shared" si="24"/>
        <v>0</v>
      </c>
    </row>
    <row r="197" spans="1:73" ht="15" x14ac:dyDescent="0.25">
      <c r="A197" s="411"/>
      <c r="B197" s="173" t="s">
        <v>140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5"/>
      <c r="AH197" s="171">
        <f t="shared" si="24"/>
        <v>0</v>
      </c>
    </row>
    <row r="198" spans="1:73" s="176" customFormat="1" ht="15" x14ac:dyDescent="0.25">
      <c r="A198" s="411"/>
      <c r="B198" s="173" t="s">
        <v>141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5"/>
      <c r="AH198" s="171">
        <f t="shared" si="24"/>
        <v>0</v>
      </c>
      <c r="AI198" s="18"/>
      <c r="AJ198" s="18"/>
      <c r="AK198" s="18"/>
      <c r="AL198" s="18"/>
      <c r="AM198" s="18"/>
      <c r="AN198" s="18"/>
      <c r="AO198" s="18"/>
      <c r="AP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</row>
    <row r="199" spans="1:73" ht="15" x14ac:dyDescent="0.25">
      <c r="A199" s="411"/>
      <c r="B199" s="168" t="s">
        <v>142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70"/>
      <c r="AH199" s="172">
        <f t="shared" si="24"/>
        <v>0</v>
      </c>
    </row>
    <row r="200" spans="1:73" ht="15" x14ac:dyDescent="0.25">
      <c r="A200" s="411"/>
      <c r="B200" s="173" t="s">
        <v>143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5"/>
      <c r="AH200" s="171">
        <f t="shared" si="24"/>
        <v>0</v>
      </c>
    </row>
    <row r="201" spans="1:73" ht="15" x14ac:dyDescent="0.25">
      <c r="A201" s="411"/>
      <c r="B201" s="173" t="s">
        <v>144</v>
      </c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5"/>
      <c r="AH201" s="171">
        <f t="shared" si="24"/>
        <v>0</v>
      </c>
    </row>
    <row r="202" spans="1:73" ht="15" x14ac:dyDescent="0.25">
      <c r="A202" s="411"/>
      <c r="B202" s="173" t="s">
        <v>145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5"/>
      <c r="AH202" s="171">
        <f>SUMIF(C202:AG202,"&gt;0")</f>
        <v>0</v>
      </c>
    </row>
    <row r="203" spans="1:73" ht="15" x14ac:dyDescent="0.25">
      <c r="A203" s="411"/>
      <c r="B203" s="173" t="s">
        <v>146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5"/>
      <c r="AH203" s="171">
        <f>SUMIF(C203:AG203,"&gt;0")</f>
        <v>0</v>
      </c>
    </row>
    <row r="204" spans="1:73" ht="15" x14ac:dyDescent="0.25">
      <c r="A204" s="411"/>
      <c r="B204" s="173" t="s">
        <v>147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5"/>
      <c r="AH204" s="171">
        <f t="shared" si="24"/>
        <v>0</v>
      </c>
    </row>
    <row r="205" spans="1:73" ht="15" x14ac:dyDescent="0.25">
      <c r="A205" s="411"/>
      <c r="B205" s="173" t="s">
        <v>148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5"/>
      <c r="AH205" s="172">
        <f t="shared" si="24"/>
        <v>0</v>
      </c>
    </row>
    <row r="206" spans="1:73" ht="15" x14ac:dyDescent="0.25">
      <c r="A206" s="411"/>
      <c r="B206" s="173" t="s">
        <v>149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>
        <v>1</v>
      </c>
      <c r="AA206" s="174"/>
      <c r="AB206" s="174"/>
      <c r="AC206" s="174"/>
      <c r="AD206" s="174"/>
      <c r="AE206" s="174"/>
      <c r="AF206" s="174"/>
      <c r="AG206" s="175"/>
      <c r="AH206" s="171">
        <f t="shared" si="24"/>
        <v>1</v>
      </c>
    </row>
    <row r="207" spans="1:73" ht="15" x14ac:dyDescent="0.25">
      <c r="A207" s="411"/>
      <c r="B207" s="173" t="s">
        <v>150</v>
      </c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>
        <v>1</v>
      </c>
      <c r="O207" s="174">
        <v>1</v>
      </c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5"/>
      <c r="AH207" s="171">
        <f t="shared" si="24"/>
        <v>2</v>
      </c>
    </row>
    <row r="208" spans="1:73" ht="15" x14ac:dyDescent="0.25">
      <c r="A208" s="411"/>
      <c r="B208" s="173" t="s">
        <v>151</v>
      </c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5"/>
      <c r="AH208" s="171">
        <f t="shared" si="24"/>
        <v>0</v>
      </c>
    </row>
    <row r="209" spans="1:34" ht="15" x14ac:dyDescent="0.25">
      <c r="A209" s="411"/>
      <c r="B209" s="173" t="s">
        <v>152</v>
      </c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5"/>
      <c r="AH209" s="171">
        <f t="shared" si="24"/>
        <v>0</v>
      </c>
    </row>
    <row r="210" spans="1:34" ht="15" x14ac:dyDescent="0.25">
      <c r="A210" s="411"/>
      <c r="B210" s="173" t="s">
        <v>153</v>
      </c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5"/>
      <c r="AH210" s="171">
        <f>SUMIF(C210:AG210,"&gt;0")</f>
        <v>0</v>
      </c>
    </row>
    <row r="211" spans="1:34" ht="15" x14ac:dyDescent="0.25">
      <c r="A211" s="411"/>
      <c r="B211" s="173" t="s">
        <v>154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5"/>
      <c r="AH211" s="171">
        <f t="shared" si="24"/>
        <v>0</v>
      </c>
    </row>
    <row r="212" spans="1:34" ht="15" x14ac:dyDescent="0.25">
      <c r="A212" s="411"/>
      <c r="B212" s="173" t="s">
        <v>155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5"/>
      <c r="AH212" s="172">
        <f>SUMIF(C212:AG212,"&gt;0")</f>
        <v>0</v>
      </c>
    </row>
    <row r="213" spans="1:34" ht="15" x14ac:dyDescent="0.25">
      <c r="A213" s="411"/>
      <c r="B213" s="173" t="s">
        <v>156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5"/>
      <c r="AH213" s="172">
        <f t="shared" si="24"/>
        <v>0</v>
      </c>
    </row>
    <row r="214" spans="1:34" ht="15" x14ac:dyDescent="0.25">
      <c r="A214" s="411"/>
      <c r="B214" s="173" t="s">
        <v>157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5"/>
      <c r="AH214" s="172">
        <f t="shared" si="24"/>
        <v>0</v>
      </c>
    </row>
    <row r="215" spans="1:34" ht="15" x14ac:dyDescent="0.25">
      <c r="A215" s="411"/>
      <c r="B215" s="173" t="s">
        <v>158</v>
      </c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5"/>
      <c r="AH215" s="171">
        <f t="shared" si="24"/>
        <v>0</v>
      </c>
    </row>
    <row r="216" spans="1:34" ht="15" x14ac:dyDescent="0.25">
      <c r="A216" s="411"/>
      <c r="B216" s="173" t="s">
        <v>159</v>
      </c>
      <c r="C216" s="174"/>
      <c r="D216" s="174"/>
      <c r="E216" s="174"/>
      <c r="F216" s="174">
        <v>1</v>
      </c>
      <c r="G216" s="174"/>
      <c r="H216" s="174"/>
      <c r="I216" s="174"/>
      <c r="J216" s="174"/>
      <c r="K216" s="174"/>
      <c r="L216" s="174">
        <v>1</v>
      </c>
      <c r="M216" s="174">
        <v>1</v>
      </c>
      <c r="N216" s="174"/>
      <c r="O216" s="174">
        <v>1</v>
      </c>
      <c r="P216" s="174"/>
      <c r="Q216" s="174"/>
      <c r="R216" s="174"/>
      <c r="S216" s="174">
        <v>1</v>
      </c>
      <c r="T216" s="174">
        <v>1</v>
      </c>
      <c r="U216" s="174">
        <v>1</v>
      </c>
      <c r="V216" s="174"/>
      <c r="W216" s="174"/>
      <c r="X216" s="174"/>
      <c r="Y216" s="174">
        <v>3</v>
      </c>
      <c r="Z216" s="174"/>
      <c r="AA216" s="174"/>
      <c r="AB216" s="174">
        <v>1</v>
      </c>
      <c r="AC216" s="174">
        <v>2</v>
      </c>
      <c r="AD216" s="174"/>
      <c r="AE216" s="174"/>
      <c r="AF216" s="174"/>
      <c r="AG216" s="175"/>
      <c r="AH216" s="171">
        <f t="shared" si="24"/>
        <v>13</v>
      </c>
    </row>
    <row r="217" spans="1:34" ht="15" x14ac:dyDescent="0.25">
      <c r="A217" s="411"/>
      <c r="B217" s="173" t="s">
        <v>160</v>
      </c>
      <c r="C217" s="174"/>
      <c r="D217" s="174"/>
      <c r="E217" s="174">
        <v>1</v>
      </c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>
        <v>1</v>
      </c>
      <c r="AB217" s="174"/>
      <c r="AC217" s="174"/>
      <c r="AD217" s="174"/>
      <c r="AE217" s="174"/>
      <c r="AF217" s="174"/>
      <c r="AG217" s="175"/>
      <c r="AH217" s="171">
        <f>SUMIF(C217:AG217,"&gt;0")</f>
        <v>2</v>
      </c>
    </row>
    <row r="218" spans="1:34" ht="15" x14ac:dyDescent="0.25">
      <c r="A218" s="411"/>
      <c r="B218" s="173" t="s">
        <v>161</v>
      </c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5"/>
      <c r="AH218" s="171">
        <f>SUMIF(C218:AG218,"&gt;0")</f>
        <v>0</v>
      </c>
    </row>
    <row r="219" spans="1:34" ht="15" x14ac:dyDescent="0.25">
      <c r="A219" s="411"/>
      <c r="B219" s="173" t="s">
        <v>162</v>
      </c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5"/>
      <c r="AH219" s="171">
        <f t="shared" si="24"/>
        <v>0</v>
      </c>
    </row>
    <row r="220" spans="1:34" ht="15" x14ac:dyDescent="0.25">
      <c r="A220" s="411"/>
      <c r="B220" s="173" t="s">
        <v>163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5"/>
      <c r="AH220" s="171">
        <f t="shared" si="24"/>
        <v>0</v>
      </c>
    </row>
    <row r="221" spans="1:34" ht="15" x14ac:dyDescent="0.25">
      <c r="A221" s="411"/>
      <c r="B221" s="177" t="s">
        <v>164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9"/>
      <c r="AH221" s="180">
        <f t="shared" si="24"/>
        <v>0</v>
      </c>
    </row>
    <row r="222" spans="1:34" ht="15" x14ac:dyDescent="0.25">
      <c r="A222" s="411"/>
      <c r="B222" s="177" t="s">
        <v>165</v>
      </c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9"/>
      <c r="AH222" s="180">
        <f t="shared" si="24"/>
        <v>0</v>
      </c>
    </row>
    <row r="223" spans="1:34" ht="15" x14ac:dyDescent="0.25">
      <c r="A223" s="411"/>
      <c r="B223" s="177" t="s">
        <v>166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9"/>
      <c r="AH223" s="180">
        <f t="shared" si="24"/>
        <v>0</v>
      </c>
    </row>
    <row r="224" spans="1:34" ht="15" x14ac:dyDescent="0.25">
      <c r="A224" s="181"/>
      <c r="B224" s="173" t="s">
        <v>167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5"/>
      <c r="AH224" s="180">
        <f t="shared" si="24"/>
        <v>0</v>
      </c>
    </row>
    <row r="225" spans="1:230" ht="15" x14ac:dyDescent="0.25">
      <c r="A225" s="181"/>
      <c r="B225" s="173" t="s">
        <v>168</v>
      </c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5"/>
      <c r="AH225" s="180">
        <f t="shared" si="24"/>
        <v>0</v>
      </c>
    </row>
    <row r="226" spans="1:230" ht="15.75" thickBot="1" x14ac:dyDescent="0.3">
      <c r="A226" s="181"/>
      <c r="B226" s="177" t="s">
        <v>126</v>
      </c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3"/>
      <c r="AH226" s="180">
        <f t="shared" si="24"/>
        <v>0</v>
      </c>
    </row>
    <row r="227" spans="1:230" s="188" customFormat="1" ht="15" x14ac:dyDescent="0.25">
      <c r="A227" s="184"/>
      <c r="B227" s="185" t="s">
        <v>169</v>
      </c>
      <c r="C227" s="186">
        <f t="shared" ref="C227:AG227" si="25">C3+C6+C31+C34</f>
        <v>0</v>
      </c>
      <c r="D227" s="186">
        <f t="shared" si="25"/>
        <v>0</v>
      </c>
      <c r="E227" s="186">
        <f t="shared" si="25"/>
        <v>0</v>
      </c>
      <c r="F227" s="186">
        <f t="shared" si="25"/>
        <v>0</v>
      </c>
      <c r="G227" s="186">
        <f t="shared" si="25"/>
        <v>0</v>
      </c>
      <c r="H227" s="186">
        <f t="shared" si="25"/>
        <v>0</v>
      </c>
      <c r="I227" s="186">
        <f t="shared" si="25"/>
        <v>0</v>
      </c>
      <c r="J227" s="186">
        <f t="shared" si="25"/>
        <v>0</v>
      </c>
      <c r="K227" s="186">
        <f t="shared" si="25"/>
        <v>0</v>
      </c>
      <c r="L227" s="186">
        <v>1</v>
      </c>
      <c r="M227" s="186">
        <v>1</v>
      </c>
      <c r="N227" s="186">
        <f t="shared" si="25"/>
        <v>1</v>
      </c>
      <c r="O227" s="186">
        <f t="shared" si="25"/>
        <v>1</v>
      </c>
      <c r="P227" s="186">
        <f t="shared" si="25"/>
        <v>0</v>
      </c>
      <c r="Q227" s="186">
        <f t="shared" si="25"/>
        <v>0</v>
      </c>
      <c r="R227" s="186">
        <f t="shared" si="25"/>
        <v>0</v>
      </c>
      <c r="S227" s="186">
        <f t="shared" si="25"/>
        <v>1</v>
      </c>
      <c r="T227" s="186">
        <f t="shared" si="25"/>
        <v>0</v>
      </c>
      <c r="U227" s="186"/>
      <c r="V227" s="186">
        <f t="shared" si="25"/>
        <v>0</v>
      </c>
      <c r="W227" s="186">
        <f t="shared" si="25"/>
        <v>0</v>
      </c>
      <c r="X227" s="186">
        <f t="shared" si="25"/>
        <v>0</v>
      </c>
      <c r="Y227" s="186">
        <v>3</v>
      </c>
      <c r="Z227" s="186">
        <f t="shared" si="25"/>
        <v>0</v>
      </c>
      <c r="AA227" s="186">
        <f t="shared" si="25"/>
        <v>0</v>
      </c>
      <c r="AB227" s="186">
        <f t="shared" si="25"/>
        <v>0</v>
      </c>
      <c r="AC227" s="186">
        <f t="shared" si="25"/>
        <v>0</v>
      </c>
      <c r="AD227" s="186">
        <f t="shared" si="25"/>
        <v>0</v>
      </c>
      <c r="AE227" s="186">
        <f t="shared" si="25"/>
        <v>0</v>
      </c>
      <c r="AF227" s="186">
        <f t="shared" si="25"/>
        <v>0</v>
      </c>
      <c r="AG227" s="186">
        <f t="shared" si="25"/>
        <v>0</v>
      </c>
      <c r="AH227" s="187">
        <f t="shared" si="24"/>
        <v>8</v>
      </c>
      <c r="AI227" s="131"/>
      <c r="AJ227" s="128"/>
      <c r="AK227" s="128"/>
      <c r="AL227" s="128"/>
      <c r="AM227" s="128"/>
      <c r="AN227" s="128"/>
      <c r="AO227" s="128"/>
      <c r="AP227" s="128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31"/>
      <c r="BW227" s="131"/>
      <c r="BX227" s="131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</row>
    <row r="228" spans="1:230" s="188" customFormat="1" ht="15.75" thickBot="1" x14ac:dyDescent="0.3">
      <c r="A228" s="189"/>
      <c r="B228" s="190" t="s">
        <v>170</v>
      </c>
      <c r="C228" s="191">
        <f t="shared" ref="C228:AG228" si="26">C4+C7+C32+C35</f>
        <v>0</v>
      </c>
      <c r="D228" s="191">
        <f t="shared" si="26"/>
        <v>0</v>
      </c>
      <c r="E228" s="191">
        <f t="shared" si="26"/>
        <v>1</v>
      </c>
      <c r="F228" s="191">
        <f t="shared" si="26"/>
        <v>1</v>
      </c>
      <c r="G228" s="191">
        <f t="shared" si="26"/>
        <v>0</v>
      </c>
      <c r="H228" s="191">
        <f t="shared" si="26"/>
        <v>0</v>
      </c>
      <c r="I228" s="191">
        <f t="shared" si="26"/>
        <v>0</v>
      </c>
      <c r="J228" s="191">
        <f t="shared" si="26"/>
        <v>0</v>
      </c>
      <c r="K228" s="191">
        <f t="shared" si="26"/>
        <v>0</v>
      </c>
      <c r="L228" s="191">
        <f t="shared" si="26"/>
        <v>0</v>
      </c>
      <c r="M228" s="191">
        <f t="shared" si="26"/>
        <v>0</v>
      </c>
      <c r="N228" s="191">
        <f t="shared" si="26"/>
        <v>0</v>
      </c>
      <c r="O228" s="191">
        <f t="shared" si="26"/>
        <v>1</v>
      </c>
      <c r="P228" s="191">
        <f t="shared" si="26"/>
        <v>0</v>
      </c>
      <c r="Q228" s="191">
        <f t="shared" si="26"/>
        <v>0</v>
      </c>
      <c r="R228" s="191">
        <f t="shared" si="26"/>
        <v>0</v>
      </c>
      <c r="S228" s="191">
        <f t="shared" si="26"/>
        <v>0</v>
      </c>
      <c r="T228" s="191">
        <f t="shared" si="26"/>
        <v>1</v>
      </c>
      <c r="U228" s="191">
        <v>1</v>
      </c>
      <c r="V228" s="191">
        <f t="shared" si="26"/>
        <v>0</v>
      </c>
      <c r="W228" s="191">
        <f t="shared" si="26"/>
        <v>0</v>
      </c>
      <c r="X228" s="191">
        <f t="shared" si="26"/>
        <v>0</v>
      </c>
      <c r="Y228" s="191">
        <f t="shared" si="26"/>
        <v>0</v>
      </c>
      <c r="Z228" s="191">
        <f t="shared" si="26"/>
        <v>1</v>
      </c>
      <c r="AA228" s="191">
        <f t="shared" si="26"/>
        <v>1</v>
      </c>
      <c r="AB228" s="191">
        <f t="shared" si="26"/>
        <v>0</v>
      </c>
      <c r="AC228" s="191">
        <f t="shared" si="26"/>
        <v>0</v>
      </c>
      <c r="AD228" s="191">
        <f t="shared" si="26"/>
        <v>0</v>
      </c>
      <c r="AE228" s="191">
        <f t="shared" si="26"/>
        <v>0</v>
      </c>
      <c r="AF228" s="191">
        <f t="shared" si="26"/>
        <v>0</v>
      </c>
      <c r="AG228" s="191">
        <f t="shared" si="26"/>
        <v>0</v>
      </c>
      <c r="AH228" s="192">
        <f t="shared" si="24"/>
        <v>7</v>
      </c>
      <c r="AI228" s="131"/>
      <c r="AJ228" s="128"/>
      <c r="AK228" s="128"/>
      <c r="AL228" s="128"/>
      <c r="AM228" s="128"/>
      <c r="AN228" s="128"/>
      <c r="AO228" s="128"/>
      <c r="AP228" s="128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31"/>
      <c r="BW228" s="131"/>
      <c r="BX228" s="131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1"/>
      <c r="DF228" s="131"/>
      <c r="DG228" s="131"/>
      <c r="DH228" s="131"/>
      <c r="DI228" s="131"/>
      <c r="DJ228" s="131"/>
      <c r="DK228" s="131"/>
      <c r="DL228" s="131"/>
      <c r="DM228" s="131"/>
      <c r="DN228" s="131"/>
      <c r="DO228" s="131"/>
      <c r="DP228" s="131"/>
      <c r="DQ228" s="131"/>
      <c r="DR228" s="131"/>
      <c r="DS228" s="131"/>
      <c r="DT228" s="131"/>
      <c r="DU228" s="131"/>
      <c r="DV228" s="131"/>
      <c r="DW228" s="131"/>
      <c r="DX228" s="131"/>
      <c r="DY228" s="131"/>
      <c r="DZ228" s="131"/>
      <c r="EA228" s="131"/>
      <c r="EB228" s="131"/>
      <c r="EC228" s="131"/>
      <c r="ED228" s="131"/>
      <c r="EE228" s="131"/>
      <c r="EF228" s="131"/>
      <c r="EG228" s="131"/>
      <c r="EH228" s="131"/>
      <c r="EI228" s="131"/>
      <c r="EJ228" s="131"/>
      <c r="EK228" s="131"/>
      <c r="EL228" s="131"/>
      <c r="EM228" s="131"/>
      <c r="EN228" s="131"/>
      <c r="EO228" s="131"/>
      <c r="EP228" s="131"/>
      <c r="EQ228" s="131"/>
      <c r="ER228" s="131"/>
      <c r="ES228" s="131"/>
      <c r="ET228" s="131"/>
      <c r="EU228" s="131"/>
      <c r="EV228" s="131"/>
      <c r="EW228" s="131"/>
      <c r="EX228" s="131"/>
      <c r="EY228" s="131"/>
      <c r="EZ228" s="131"/>
      <c r="FA228" s="131"/>
      <c r="FB228" s="131"/>
      <c r="FC228" s="131"/>
      <c r="FD228" s="131"/>
      <c r="FE228" s="131"/>
      <c r="FF228" s="131"/>
      <c r="FG228" s="131"/>
      <c r="FH228" s="131"/>
      <c r="FI228" s="131"/>
      <c r="FJ228" s="131"/>
      <c r="FK228" s="131"/>
      <c r="FL228" s="131"/>
      <c r="FM228" s="131"/>
      <c r="FN228" s="131"/>
      <c r="FO228" s="131"/>
      <c r="FP228" s="131"/>
      <c r="FQ228" s="131"/>
      <c r="FR228" s="131"/>
      <c r="FS228" s="131"/>
      <c r="FT228" s="131"/>
      <c r="FU228" s="131"/>
      <c r="FV228" s="131"/>
      <c r="FW228" s="131"/>
      <c r="FX228" s="131"/>
      <c r="FY228" s="131"/>
      <c r="FZ228" s="131"/>
      <c r="GA228" s="131"/>
      <c r="GB228" s="131"/>
      <c r="GC228" s="131"/>
      <c r="GD228" s="131"/>
      <c r="GE228" s="131"/>
      <c r="GF228" s="131"/>
      <c r="GG228" s="131"/>
      <c r="GH228" s="131"/>
      <c r="GI228" s="131"/>
      <c r="GJ228" s="131"/>
      <c r="GK228" s="131"/>
      <c r="GL228" s="131"/>
      <c r="GM228" s="131"/>
      <c r="GN228" s="131"/>
      <c r="GO228" s="131"/>
      <c r="GP228" s="131"/>
      <c r="GQ228" s="131"/>
      <c r="GR228" s="131"/>
      <c r="GS228" s="131"/>
      <c r="GT228" s="131"/>
      <c r="GU228" s="131"/>
      <c r="GV228" s="131"/>
      <c r="GW228" s="131"/>
      <c r="GX228" s="131"/>
      <c r="GY228" s="131"/>
      <c r="GZ228" s="131"/>
      <c r="HA228" s="131"/>
      <c r="HB228" s="131"/>
      <c r="HC228" s="131"/>
      <c r="HD228" s="131"/>
      <c r="HE228" s="131"/>
      <c r="HF228" s="131"/>
      <c r="HG228" s="131"/>
      <c r="HH228" s="131"/>
      <c r="HI228" s="131"/>
      <c r="HJ228" s="131"/>
      <c r="HK228" s="131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</row>
    <row r="229" spans="1:230" s="200" customFormat="1" ht="12.75" x14ac:dyDescent="0.25">
      <c r="A229" s="395"/>
      <c r="B229" s="193" t="s">
        <v>171</v>
      </c>
      <c r="C229" s="194"/>
      <c r="D229" s="194"/>
      <c r="E229" s="194">
        <v>1</v>
      </c>
      <c r="F229" s="194"/>
      <c r="G229" s="194"/>
      <c r="H229" s="194"/>
      <c r="I229" s="194"/>
      <c r="J229" s="194"/>
      <c r="K229" s="194"/>
      <c r="L229" s="194">
        <v>1</v>
      </c>
      <c r="M229" s="194">
        <v>1</v>
      </c>
      <c r="N229" s="194"/>
      <c r="O229" s="194">
        <v>1</v>
      </c>
      <c r="P229" s="194"/>
      <c r="Q229" s="194"/>
      <c r="R229" s="194"/>
      <c r="S229" s="194">
        <v>1</v>
      </c>
      <c r="T229" s="194">
        <v>1</v>
      </c>
      <c r="U229" s="194">
        <v>1</v>
      </c>
      <c r="V229" s="194"/>
      <c r="W229" s="194"/>
      <c r="X229" s="194"/>
      <c r="Y229" s="194">
        <v>3</v>
      </c>
      <c r="Z229" s="194"/>
      <c r="AA229" s="194">
        <v>1</v>
      </c>
      <c r="AB229" s="194">
        <v>1</v>
      </c>
      <c r="AC229" s="194">
        <v>2</v>
      </c>
      <c r="AD229" s="194"/>
      <c r="AE229" s="194"/>
      <c r="AF229" s="194"/>
      <c r="AG229" s="195"/>
      <c r="AH229" s="196">
        <f t="shared" si="24"/>
        <v>14</v>
      </c>
      <c r="AI229" s="197"/>
      <c r="AJ229" s="198"/>
      <c r="AK229" s="198"/>
      <c r="AL229" s="198"/>
      <c r="AM229" s="198"/>
      <c r="AN229" s="198"/>
      <c r="AO229" s="198"/>
      <c r="AP229" s="198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7"/>
      <c r="BW229" s="197"/>
      <c r="BX229" s="197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</row>
    <row r="230" spans="1:230" s="200" customFormat="1" ht="12.75" x14ac:dyDescent="0.25">
      <c r="A230" s="396"/>
      <c r="B230" s="201" t="s">
        <v>172</v>
      </c>
      <c r="C230" s="202">
        <f>SUMIF(C231:C235,"&gt;0")</f>
        <v>0</v>
      </c>
      <c r="D230" s="202">
        <f>SUMIF(D231:D235,"&gt;0")</f>
        <v>0</v>
      </c>
      <c r="E230" s="202">
        <f t="shared" ref="E230:AG230" si="27">SUMIF(E231:E235,"&gt;0")</f>
        <v>0</v>
      </c>
      <c r="F230" s="202">
        <f t="shared" si="27"/>
        <v>1</v>
      </c>
      <c r="G230" s="202">
        <f t="shared" si="27"/>
        <v>0</v>
      </c>
      <c r="H230" s="202">
        <f t="shared" si="27"/>
        <v>0</v>
      </c>
      <c r="I230" s="202">
        <f t="shared" si="27"/>
        <v>0</v>
      </c>
      <c r="J230" s="202">
        <f t="shared" si="27"/>
        <v>0</v>
      </c>
      <c r="K230" s="202">
        <f t="shared" si="27"/>
        <v>0</v>
      </c>
      <c r="L230" s="202">
        <f t="shared" si="27"/>
        <v>0</v>
      </c>
      <c r="M230" s="202">
        <f t="shared" si="27"/>
        <v>0</v>
      </c>
      <c r="N230" s="202">
        <v>1</v>
      </c>
      <c r="O230" s="202">
        <v>1</v>
      </c>
      <c r="P230" s="202">
        <f t="shared" si="27"/>
        <v>0</v>
      </c>
      <c r="Q230" s="202">
        <f t="shared" si="27"/>
        <v>0</v>
      </c>
      <c r="R230" s="202">
        <f t="shared" si="27"/>
        <v>0</v>
      </c>
      <c r="S230" s="202">
        <f t="shared" si="27"/>
        <v>0</v>
      </c>
      <c r="T230" s="202">
        <f t="shared" si="27"/>
        <v>0</v>
      </c>
      <c r="U230" s="202">
        <f t="shared" si="27"/>
        <v>0</v>
      </c>
      <c r="V230" s="202">
        <f t="shared" si="27"/>
        <v>0</v>
      </c>
      <c r="W230" s="202">
        <f t="shared" si="27"/>
        <v>0</v>
      </c>
      <c r="X230" s="202">
        <f t="shared" si="27"/>
        <v>0</v>
      </c>
      <c r="Y230" s="202">
        <f t="shared" si="27"/>
        <v>0</v>
      </c>
      <c r="Z230" s="202">
        <v>1</v>
      </c>
      <c r="AA230" s="202">
        <f t="shared" si="27"/>
        <v>0</v>
      </c>
      <c r="AB230" s="202">
        <f t="shared" si="27"/>
        <v>0</v>
      </c>
      <c r="AC230" s="202">
        <f t="shared" si="27"/>
        <v>0</v>
      </c>
      <c r="AD230" s="202">
        <f t="shared" si="27"/>
        <v>0</v>
      </c>
      <c r="AE230" s="202">
        <f t="shared" si="27"/>
        <v>0</v>
      </c>
      <c r="AF230" s="202">
        <f t="shared" si="27"/>
        <v>0</v>
      </c>
      <c r="AG230" s="203">
        <f t="shared" si="27"/>
        <v>0</v>
      </c>
      <c r="AH230" s="204">
        <f t="shared" si="24"/>
        <v>4</v>
      </c>
      <c r="AI230" s="197"/>
      <c r="AJ230" s="198"/>
      <c r="AK230" s="198"/>
      <c r="AL230" s="198"/>
      <c r="AM230" s="198"/>
      <c r="AN230" s="198"/>
      <c r="AO230" s="198"/>
      <c r="AP230" s="198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7"/>
      <c r="BW230" s="197"/>
      <c r="BX230" s="197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  <c r="EN230" s="197"/>
      <c r="EO230" s="197"/>
      <c r="EP230" s="197"/>
      <c r="EQ230" s="197"/>
      <c r="ER230" s="197"/>
      <c r="ES230" s="197"/>
      <c r="ET230" s="197"/>
      <c r="EU230" s="197"/>
      <c r="EV230" s="197"/>
      <c r="EW230" s="197"/>
      <c r="EX230" s="197"/>
      <c r="EY230" s="197"/>
      <c r="EZ230" s="197"/>
      <c r="FA230" s="197"/>
      <c r="FB230" s="197"/>
      <c r="FC230" s="197"/>
      <c r="FD230" s="197"/>
      <c r="FE230" s="197"/>
      <c r="FF230" s="197"/>
      <c r="FG230" s="197"/>
      <c r="FH230" s="197"/>
      <c r="FI230" s="197"/>
      <c r="FJ230" s="197"/>
      <c r="FK230" s="197"/>
      <c r="FL230" s="197"/>
      <c r="FM230" s="197"/>
      <c r="FN230" s="197"/>
      <c r="FO230" s="197"/>
      <c r="FP230" s="197"/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7"/>
      <c r="GV230" s="197"/>
      <c r="GW230" s="197"/>
      <c r="GX230" s="197"/>
      <c r="GY230" s="197"/>
      <c r="GZ230" s="197"/>
      <c r="HA230" s="197"/>
      <c r="HB230" s="197"/>
      <c r="HC230" s="197"/>
      <c r="HD230" s="197"/>
      <c r="HE230" s="197"/>
      <c r="HF230" s="197"/>
      <c r="HG230" s="197"/>
      <c r="HH230" s="197"/>
      <c r="HI230" s="197"/>
      <c r="HJ230" s="197"/>
      <c r="HK230" s="197"/>
      <c r="HL230" s="197"/>
      <c r="HM230" s="197"/>
      <c r="HN230" s="197"/>
      <c r="HO230" s="197"/>
      <c r="HP230" s="197"/>
      <c r="HQ230" s="197"/>
      <c r="HR230" s="197"/>
      <c r="HS230" s="197"/>
      <c r="HT230" s="197"/>
      <c r="HU230" s="197"/>
      <c r="HV230" s="197"/>
    </row>
    <row r="231" spans="1:230" s="188" customFormat="1" ht="15" x14ac:dyDescent="0.25">
      <c r="A231" s="396"/>
      <c r="B231" s="205" t="s">
        <v>173</v>
      </c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7"/>
      <c r="AH231" s="204">
        <f t="shared" si="24"/>
        <v>0</v>
      </c>
      <c r="AI231" s="131"/>
      <c r="AJ231" s="128"/>
      <c r="AK231" s="128"/>
      <c r="AL231" s="128"/>
      <c r="AM231" s="128"/>
      <c r="AN231" s="128"/>
      <c r="AO231" s="128"/>
      <c r="AP231" s="128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31"/>
      <c r="BW231" s="131"/>
      <c r="BX231" s="131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/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/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31"/>
      <c r="EY231" s="131"/>
      <c r="EZ231" s="131"/>
      <c r="FA231" s="131"/>
      <c r="FB231" s="131"/>
      <c r="FC231" s="131"/>
      <c r="FD231" s="131"/>
      <c r="FE231" s="131"/>
      <c r="FF231" s="131"/>
      <c r="FG231" s="131"/>
      <c r="FH231" s="131"/>
      <c r="FI231" s="131"/>
      <c r="FJ231" s="131"/>
      <c r="FK231" s="131"/>
      <c r="FL231" s="131"/>
      <c r="FM231" s="131"/>
      <c r="FN231" s="131"/>
      <c r="FO231" s="131"/>
      <c r="FP231" s="131"/>
      <c r="FQ231" s="131"/>
      <c r="FR231" s="131"/>
      <c r="FS231" s="131"/>
      <c r="FT231" s="131"/>
      <c r="FU231" s="131"/>
      <c r="FV231" s="131"/>
      <c r="FW231" s="131"/>
      <c r="FX231" s="131"/>
      <c r="FY231" s="131"/>
      <c r="FZ231" s="131"/>
      <c r="GA231" s="131"/>
      <c r="GB231" s="131"/>
      <c r="GC231" s="131"/>
      <c r="GD231" s="131"/>
      <c r="GE231" s="131"/>
      <c r="GF231" s="131"/>
      <c r="GG231" s="131"/>
      <c r="GH231" s="131"/>
      <c r="GI231" s="131"/>
      <c r="GJ231" s="131"/>
      <c r="GK231" s="131"/>
      <c r="GL231" s="131"/>
      <c r="GM231" s="131"/>
      <c r="GN231" s="131"/>
      <c r="GO231" s="131"/>
      <c r="GP231" s="131"/>
      <c r="GQ231" s="131"/>
      <c r="GR231" s="131"/>
      <c r="GS231" s="131"/>
      <c r="GT231" s="131"/>
      <c r="GU231" s="131"/>
      <c r="GV231" s="131"/>
      <c r="GW231" s="131"/>
      <c r="GX231" s="131"/>
      <c r="GY231" s="131"/>
      <c r="GZ231" s="131"/>
      <c r="HA231" s="131"/>
      <c r="HB231" s="131"/>
      <c r="HC231" s="131"/>
      <c r="HD231" s="131"/>
      <c r="HE231" s="131"/>
      <c r="HF231" s="131"/>
      <c r="HG231" s="131"/>
      <c r="HH231" s="131"/>
      <c r="HI231" s="131"/>
      <c r="HJ231" s="131"/>
      <c r="HK231" s="131"/>
      <c r="HL231" s="131"/>
      <c r="HM231" s="131"/>
      <c r="HN231" s="131"/>
      <c r="HO231" s="131"/>
      <c r="HP231" s="131"/>
      <c r="HQ231" s="131"/>
      <c r="HR231" s="131"/>
      <c r="HS231" s="131"/>
      <c r="HT231" s="131"/>
      <c r="HU231" s="131"/>
      <c r="HV231" s="131"/>
    </row>
    <row r="232" spans="1:230" s="188" customFormat="1" ht="15" x14ac:dyDescent="0.25">
      <c r="A232" s="396"/>
      <c r="B232" s="205" t="s">
        <v>174</v>
      </c>
      <c r="C232" s="206"/>
      <c r="D232" s="206"/>
      <c r="E232" s="206"/>
      <c r="F232" s="206">
        <v>1</v>
      </c>
      <c r="G232" s="206"/>
      <c r="H232" s="206"/>
      <c r="I232" s="206"/>
      <c r="J232" s="206"/>
      <c r="K232" s="206"/>
      <c r="L232" s="206"/>
      <c r="M232" s="206"/>
      <c r="N232" s="206">
        <v>1</v>
      </c>
      <c r="O232" s="206">
        <v>1</v>
      </c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>
        <v>1</v>
      </c>
      <c r="AA232" s="206"/>
      <c r="AB232" s="206"/>
      <c r="AC232" s="206"/>
      <c r="AD232" s="206"/>
      <c r="AE232" s="206"/>
      <c r="AF232" s="206"/>
      <c r="AG232" s="207"/>
      <c r="AH232" s="204">
        <f t="shared" si="24"/>
        <v>4</v>
      </c>
      <c r="AI232" s="131"/>
      <c r="AJ232" s="128"/>
      <c r="AK232" s="128"/>
      <c r="AL232" s="128"/>
      <c r="AM232" s="128"/>
      <c r="AN232" s="128"/>
      <c r="AO232" s="128"/>
      <c r="AP232" s="128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31"/>
      <c r="BW232" s="131"/>
      <c r="BX232" s="131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1"/>
      <c r="FU232" s="131"/>
      <c r="FV232" s="131"/>
      <c r="FW232" s="131"/>
      <c r="FX232" s="131"/>
      <c r="FY232" s="131"/>
      <c r="FZ232" s="131"/>
      <c r="GA232" s="131"/>
      <c r="GB232" s="131"/>
      <c r="GC232" s="131"/>
      <c r="GD232" s="131"/>
      <c r="GE232" s="131"/>
      <c r="GF232" s="131"/>
      <c r="GG232" s="131"/>
      <c r="GH232" s="131"/>
      <c r="GI232" s="131"/>
      <c r="GJ232" s="131"/>
      <c r="GK232" s="131"/>
      <c r="GL232" s="131"/>
      <c r="GM232" s="131"/>
      <c r="GN232" s="131"/>
      <c r="GO232" s="131"/>
      <c r="GP232" s="131"/>
      <c r="GQ232" s="131"/>
      <c r="GR232" s="131"/>
      <c r="GS232" s="131"/>
      <c r="GT232" s="131"/>
      <c r="GU232" s="131"/>
      <c r="GV232" s="131"/>
      <c r="GW232" s="131"/>
      <c r="GX232" s="131"/>
      <c r="GY232" s="131"/>
      <c r="GZ232" s="131"/>
      <c r="HA232" s="131"/>
      <c r="HB232" s="131"/>
      <c r="HC232" s="131"/>
      <c r="HD232" s="131"/>
      <c r="HE232" s="131"/>
      <c r="HF232" s="131"/>
      <c r="HG232" s="131"/>
      <c r="HH232" s="131"/>
      <c r="HI232" s="131"/>
      <c r="HJ232" s="131"/>
      <c r="HK232" s="131"/>
      <c r="HL232" s="131"/>
      <c r="HM232" s="131"/>
      <c r="HN232" s="131"/>
      <c r="HO232" s="131"/>
      <c r="HP232" s="131"/>
      <c r="HQ232" s="131"/>
      <c r="HR232" s="131"/>
      <c r="HS232" s="131"/>
      <c r="HT232" s="131"/>
      <c r="HU232" s="131"/>
      <c r="HV232" s="131"/>
    </row>
    <row r="233" spans="1:230" s="188" customFormat="1" ht="15" x14ac:dyDescent="0.25">
      <c r="A233" s="396"/>
      <c r="B233" s="205" t="s">
        <v>175</v>
      </c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7"/>
      <c r="AH233" s="204">
        <f t="shared" si="24"/>
        <v>0</v>
      </c>
      <c r="AI233" s="131"/>
      <c r="AJ233" s="128"/>
      <c r="AK233" s="128"/>
      <c r="AL233" s="128"/>
      <c r="AM233" s="128"/>
      <c r="AN233" s="128"/>
      <c r="AO233" s="128"/>
      <c r="AP233" s="128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31"/>
      <c r="BW233" s="131"/>
      <c r="BX233" s="131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</row>
    <row r="234" spans="1:230" s="188" customFormat="1" ht="15" x14ac:dyDescent="0.25">
      <c r="A234" s="396"/>
      <c r="B234" s="205" t="s">
        <v>176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7"/>
      <c r="AH234" s="204">
        <f t="shared" si="24"/>
        <v>0</v>
      </c>
      <c r="AI234" s="131"/>
      <c r="AJ234" s="128"/>
      <c r="AK234" s="128"/>
      <c r="AL234" s="128"/>
      <c r="AM234" s="128"/>
      <c r="AN234" s="128"/>
      <c r="AO234" s="128"/>
      <c r="AP234" s="128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31"/>
      <c r="BW234" s="131"/>
      <c r="BX234" s="131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</row>
    <row r="235" spans="1:230" s="188" customFormat="1" ht="15.75" thickBot="1" x14ac:dyDescent="0.3">
      <c r="A235" s="397"/>
      <c r="B235" s="208" t="s">
        <v>177</v>
      </c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210"/>
      <c r="AH235" s="211">
        <f t="shared" si="24"/>
        <v>0</v>
      </c>
      <c r="AI235" s="131"/>
      <c r="AJ235" s="128"/>
      <c r="AK235" s="128"/>
      <c r="AL235" s="128"/>
      <c r="AM235" s="128"/>
      <c r="AN235" s="128"/>
      <c r="AO235" s="128"/>
      <c r="AP235" s="128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31"/>
      <c r="BW235" s="131"/>
      <c r="BX235" s="131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</row>
    <row r="236" spans="1:230" x14ac:dyDescent="0.25">
      <c r="B236" s="213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</row>
    <row r="237" spans="1:230" x14ac:dyDescent="0.25">
      <c r="B237" s="213"/>
    </row>
  </sheetData>
  <mergeCells count="7">
    <mergeCell ref="A229:A235"/>
    <mergeCell ref="A2:A29"/>
    <mergeCell ref="A30:A56"/>
    <mergeCell ref="A57:A78"/>
    <mergeCell ref="A79:A98"/>
    <mergeCell ref="A102:A184"/>
    <mergeCell ref="A185:A2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baseType="lpstr" size="15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Hoja2</vt:lpstr>
      <vt:lpstr>TOTALES!Área_de_impresión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