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<sst xmlns="http://schemas.openxmlformats.org/spreadsheetml/2006/main" count="92" uniqueCount="27">
  <si>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</si>
  <si>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</si>
  <si>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</si>
  <si>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</si>
  <si>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</si>
  <si>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</si>
  <si>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</si>
  <si>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</si>
  <si>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</si>
  <si>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</si>
  <si>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</si>
  <si>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</si>
  <si>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</si>
  <si>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</si>
  <si>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</si>
  <si>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</si>
  <si>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</si>
  <si>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</si>
  <si>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</si>
  <si>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RIOGORDO: RESUMEN DE KILOS ANUAL DE RECOGIDA EN RESIDUOS SÓLIDOS URBANOS</t>
  </si>
  <si>
    <t>2018</t>
  </si>
  <si>
    <t>2017</t>
  </si>
  <si>
    <t>2016</t>
  </si>
  <si>
    <t>2015</t>
  </si>
  <si>
    <t>RIOGORDO: RESUMEN DE KILOS ANUAL DE RECOGIDA EN PAPEL / CARTÓN</t>
  </si>
  <si>
    <t>RIOGORDO: RESUMEN DE KILOS ANUAL DE RECOGIDA EN VIDRIO</t>
  </si>
  <si>
    <t>RIOGORDO: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</si>
</sst>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53983869"/>
        <c:axId val="16092774"/>
      </c:line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92774"/>
        <c:crossesAt val="0"/>
        <c:auto val="1"/>
        <c:lblOffset val="100"/>
        <c:tickLblSkip val="1"/>
        <c:noMultiLvlLbl val="0"/>
      </c:catAx>
      <c:valAx>
        <c:axId val="16092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83869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10617239"/>
        <c:axId val="28446288"/>
      </c:lineChart>
      <c:catAx>
        <c:axId val="106172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7239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47962"/>
        <c:crossesAt val="0"/>
        <c:auto val="1"/>
        <c:lblOffset val="100"/>
        <c:tickLblSkip val="1"/>
        <c:noMultiLvlLbl val="0"/>
      </c:catAx>
      <c:valAx>
        <c:axId val="22447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90001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5604"/>
        <c:crossesAt val="0"/>
        <c:auto val="1"/>
        <c:lblOffset val="100"/>
        <c:tickLblSkip val="1"/>
        <c:noMultiLvlLbl val="0"/>
      </c:catAx>
      <c:valAx>
        <c:axId val="6345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5067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2715</v>
      </c>
      <c r="C7" s="14">
        <v>78147.51193767278</v>
      </c>
      <c r="D7" s="56">
        <v>67441.71902488063</v>
      </c>
      <c r="E7" s="56">
        <v>79293.83010806736</v>
      </c>
      <c r="F7" s="56">
        <v>83503.82005529027</v>
      </c>
      <c r="G7" s="56">
        <v>88996.59462176426</v>
      </c>
      <c r="H7" s="56">
        <v>86185.38577532044</v>
      </c>
      <c r="I7" s="56">
        <v>88785.07162603669</v>
      </c>
      <c r="J7" s="56">
        <v>101104.58029655693</v>
      </c>
      <c r="K7" s="56">
        <v>87386.2905252576</v>
      </c>
      <c r="L7" s="56">
        <v>100712.2392560945</v>
      </c>
      <c r="M7" s="56">
        <v>74350.33299824076</v>
      </c>
      <c r="N7" s="56">
        <v>82671.37471726564</v>
      </c>
      <c r="O7" s="40">
        <f>SUM(C7:N7)</f>
        <v>1018578.7509424478</v>
      </c>
      <c r="P7" s="41">
        <f>O7/B7</f>
        <v>375.16712741894946</v>
      </c>
      <c r="Q7" s="42">
        <f>P7/1000</f>
        <v>0.3751671274189495</v>
      </c>
    </row>
    <row r="8" spans="1:17" s="1" customFormat="1" ht="16.5" customHeight="1">
      <c r="A8" s="71" t="s">
        <v>21</v>
      </c>
      <c r="B8" s="69">
        <v>2812</v>
      </c>
      <c r="C8" s="14">
        <v>82175.58569667078</v>
      </c>
      <c r="D8" s="56">
        <v>69731.3588162762</v>
      </c>
      <c r="E8" s="56">
        <v>83181.10974106041</v>
      </c>
      <c r="F8" s="56">
        <v>86017.38101109742</v>
      </c>
      <c r="G8" s="56">
        <v>78652.78421701603</v>
      </c>
      <c r="H8" s="56">
        <v>84887.03329223182</v>
      </c>
      <c r="I8" s="56">
        <v>91641.38101109742</v>
      </c>
      <c r="J8" s="56">
        <v>104844.95191122072</v>
      </c>
      <c r="K8" s="56">
        <v>86093.66214549939</v>
      </c>
      <c r="L8" s="56">
        <v>85760.7990135635</v>
      </c>
      <c r="M8" s="56">
        <v>74928.87792848336</v>
      </c>
      <c r="N8" s="56">
        <v>92626.10110974107</v>
      </c>
      <c r="O8" s="40">
        <f>SUM(C8:N8)</f>
        <v>1020541.025893958</v>
      </c>
      <c r="P8" s="41">
        <f>O8/B8</f>
        <v>362.92355117139334</v>
      </c>
      <c r="Q8" s="42">
        <f>P8/1000</f>
        <v>0.36292355117139335</v>
      </c>
    </row>
    <row r="9" spans="1:17" s="1" customFormat="1" ht="16.5" customHeight="1">
      <c r="A9" s="71" t="s">
        <v>22</v>
      </c>
      <c r="B9" s="69">
        <v>2936</v>
      </c>
      <c r="C9" s="14">
        <v>99589.06406287212</v>
      </c>
      <c r="D9" s="56">
        <v>78200.10478685402</v>
      </c>
      <c r="E9" s="56">
        <v>88317.73279352227</v>
      </c>
      <c r="F9" s="56">
        <v>83688.93546082401</v>
      </c>
      <c r="G9" s="56">
        <v>93023.44367706597</v>
      </c>
      <c r="H9" s="56">
        <v>86849.38318647297</v>
      </c>
      <c r="I9" s="56">
        <v>83681.94331983806</v>
      </c>
      <c r="J9" s="56">
        <v>104071.02643486545</v>
      </c>
      <c r="K9" s="56">
        <v>84905.56799237913</v>
      </c>
      <c r="L9" s="56">
        <v>86961.25744224816</v>
      </c>
      <c r="M9" s="56">
        <v>81479.41890926412</v>
      </c>
      <c r="N9" s="56">
        <v>87912.18861633723</v>
      </c>
      <c r="O9" s="40">
        <f>SUM(C9:N9)</f>
        <v>1058680.0666825434</v>
      </c>
      <c r="P9" s="41">
        <f>O9/B9</f>
        <v>360.58585377470826</v>
      </c>
      <c r="Q9" s="42">
        <f>P9/1000</f>
        <v>0.36058585377470825</v>
      </c>
    </row>
    <row r="10" spans="1:17" s="5" customFormat="1" ht="15" thickBot="1">
      <c r="A10" s="72" t="s">
        <v>23</v>
      </c>
      <c r="B10" s="70">
        <v>2896</v>
      </c>
      <c r="C10" s="24">
        <v>87032.58166491044</v>
      </c>
      <c r="D10" s="17">
        <v>73673.20922608594</v>
      </c>
      <c r="E10" s="17">
        <v>88768.62194122469</v>
      </c>
      <c r="F10" s="17">
        <v>91521.87331694181</v>
      </c>
      <c r="G10" s="17">
        <v>92261.04671584124</v>
      </c>
      <c r="H10" s="17">
        <v>87310.61936541389</v>
      </c>
      <c r="I10" s="17">
        <v>95529.68504858916</v>
      </c>
      <c r="J10" s="17">
        <v>106356.20184990048</v>
      </c>
      <c r="K10" s="17">
        <v>91521.87331694181</v>
      </c>
      <c r="L10" s="17">
        <v>86334.09670998712</v>
      </c>
      <c r="M10" s="17">
        <v>83418.09155836553</v>
      </c>
      <c r="N10" s="24">
        <v>84855.74991218827</v>
      </c>
      <c r="O10" s="37">
        <f>SUM(C10:N10)</f>
        <v>1068583.6506263905</v>
      </c>
      <c r="P10" s="38">
        <f>O10/B10</f>
        <v>368.9860672052453</v>
      </c>
      <c r="Q10" s="39">
        <f>P10/1000</f>
        <v>0.3689860672052453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2715</v>
      </c>
      <c r="C7" s="20">
        <v>2073.7194570135744</v>
      </c>
      <c r="D7" s="15">
        <v>3872.9321266968327</v>
      </c>
      <c r="E7" s="15">
        <v>1852.5882352941178</v>
      </c>
      <c r="F7" s="15">
        <v>6302.461538461539</v>
      </c>
      <c r="G7" s="15">
        <v>2014.7511312217196</v>
      </c>
      <c r="H7" s="15">
        <v>6144.723981900453</v>
      </c>
      <c r="I7" s="15">
        <v>5401.972850678733</v>
      </c>
      <c r="J7" s="15">
        <v>4008.361990950226</v>
      </c>
      <c r="K7" s="15">
        <v>909.0950226244344</v>
      </c>
      <c r="L7" s="15">
        <v>5988.361990950226</v>
      </c>
      <c r="M7" s="15">
        <v>7934.89592760181</v>
      </c>
      <c r="N7" s="20">
        <v>1307.131221719457</v>
      </c>
      <c r="O7" s="40">
        <f>SUM(C7:N7)</f>
        <v>47810.99547511312</v>
      </c>
      <c r="P7" s="43">
        <f>O7/B7</f>
        <v>17.609943084756214</v>
      </c>
      <c r="Q7" s="44">
        <f>P7/1000</f>
        <v>0.017609943084756215</v>
      </c>
    </row>
    <row r="8" spans="1:17" s="12" customFormat="1" ht="16.5" customHeight="1">
      <c r="A8" s="71" t="s">
        <v>21</v>
      </c>
      <c r="B8" s="55">
        <v>2812</v>
      </c>
      <c r="C8" s="14">
        <v>1282.7549194991054</v>
      </c>
      <c r="D8" s="56">
        <v>6133.059033989266</v>
      </c>
      <c r="E8" s="56">
        <v>5333.42397137746</v>
      </c>
      <c r="F8" s="56">
        <v>950.7477638640429</v>
      </c>
      <c r="G8" s="56">
        <v>4931.556350626118</v>
      </c>
      <c r="H8" s="56">
        <v>5073.667262969589</v>
      </c>
      <c r="I8" s="56">
        <v>2173.137745974955</v>
      </c>
      <c r="J8" s="56">
        <v>4472.085867620752</v>
      </c>
      <c r="K8" s="56">
        <v>5346.282647584973</v>
      </c>
      <c r="L8" s="56">
        <v>1443.7280858676208</v>
      </c>
      <c r="M8" s="56">
        <v>3224.5796064400715</v>
      </c>
      <c r="N8" s="14">
        <v>6185.717352415027</v>
      </c>
      <c r="O8" s="40">
        <f>SUM(C8:N8)</f>
        <v>46550.74060822898</v>
      </c>
      <c r="P8" s="43">
        <f>O8/B8</f>
        <v>16.55431742824644</v>
      </c>
      <c r="Q8" s="44">
        <f>P8/1000</f>
        <v>0.016554317428246437</v>
      </c>
    </row>
    <row r="9" spans="1:17" s="12" customFormat="1" ht="16.5" customHeight="1">
      <c r="A9" s="71" t="s">
        <v>22</v>
      </c>
      <c r="B9" s="55">
        <v>2936</v>
      </c>
      <c r="C9" s="14">
        <v>5196.188532952458</v>
      </c>
      <c r="D9" s="56">
        <v>581.089573556417</v>
      </c>
      <c r="E9" s="56">
        <v>5958.364359994865</v>
      </c>
      <c r="F9" s="56">
        <v>889.5827448966492</v>
      </c>
      <c r="G9" s="56">
        <v>5773.000385158557</v>
      </c>
      <c r="H9" s="56">
        <v>4996.990627808448</v>
      </c>
      <c r="I9" s="56">
        <v>1379.607138271922</v>
      </c>
      <c r="J9" s="56">
        <v>5434.995506483502</v>
      </c>
      <c r="K9" s="56">
        <v>5556.548979329824</v>
      </c>
      <c r="L9" s="56">
        <v>1047.898318140968</v>
      </c>
      <c r="M9" s="56">
        <v>1002.6652972140198</v>
      </c>
      <c r="N9" s="14">
        <v>8286.000770317114</v>
      </c>
      <c r="O9" s="40">
        <f>SUM(C9:N9)</f>
        <v>46102.93223412475</v>
      </c>
      <c r="P9" s="43">
        <f>O9/B9</f>
        <v>15.70263359472914</v>
      </c>
      <c r="Q9" s="44">
        <f>P9/1000</f>
        <v>0.015702633594729138</v>
      </c>
    </row>
    <row r="10" spans="1:17" s="6" customFormat="1" ht="15" thickBot="1">
      <c r="A10" s="72" t="s">
        <v>23</v>
      </c>
      <c r="B10" s="22">
        <v>2896</v>
      </c>
      <c r="C10" s="24">
        <v>1393.18380188775</v>
      </c>
      <c r="D10" s="17">
        <v>3627.908251294022</v>
      </c>
      <c r="E10" s="17">
        <v>6058.38221861362</v>
      </c>
      <c r="F10" s="17">
        <v>4435.749517913326</v>
      </c>
      <c r="G10" s="17">
        <v>4147.774281944586</v>
      </c>
      <c r="H10" s="17">
        <v>1340.2780878920125</v>
      </c>
      <c r="I10" s="17">
        <v>5040.278087892013</v>
      </c>
      <c r="J10" s="17">
        <v>5241.025068507053</v>
      </c>
      <c r="K10" s="17">
        <v>852.3698365979905</v>
      </c>
      <c r="L10" s="17">
        <v>5267.707297269867</v>
      </c>
      <c r="M10" s="17">
        <v>5432.302851923272</v>
      </c>
      <c r="N10" s="24">
        <v>399.7320613011266</v>
      </c>
      <c r="O10" s="37">
        <f>SUM(C10:N10)</f>
        <v>43236.69136303663</v>
      </c>
      <c r="P10" s="45">
        <f>O10/B10</f>
        <v>14.929796741380052</v>
      </c>
      <c r="Q10" s="46">
        <f>P10/1000</f>
        <v>0.014929796741380051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2715</v>
      </c>
      <c r="C7" s="82">
        <v>2963.9374425023</v>
      </c>
      <c r="D7" s="15">
        <v>3055.519779208832</v>
      </c>
      <c r="E7" s="15">
        <v>3596.688132474701</v>
      </c>
      <c r="F7" s="15">
        <v>3430.1747930082797</v>
      </c>
      <c r="G7" s="15">
        <v>3205.381784728611</v>
      </c>
      <c r="H7" s="15">
        <v>3296.9641214351427</v>
      </c>
      <c r="I7" s="15">
        <v>2772.4471021159156</v>
      </c>
      <c r="J7" s="15">
        <v>4329.346826126955</v>
      </c>
      <c r="K7" s="15">
        <v>3180.4047838086476</v>
      </c>
      <c r="L7" s="15">
        <v>6260.901563937443</v>
      </c>
      <c r="M7" s="15">
        <v>0</v>
      </c>
      <c r="N7" s="83">
        <v>3213.707451701932</v>
      </c>
      <c r="O7" s="76">
        <f>SUM(C7:N7)</f>
        <v>39305.47378104876</v>
      </c>
      <c r="P7" s="47">
        <f>O7/B7</f>
        <v>14.477154247163446</v>
      </c>
      <c r="Q7" s="48">
        <f>P7/1000</f>
        <v>0.014477154247163445</v>
      </c>
    </row>
    <row r="8" spans="1:17" s="12" customFormat="1" ht="16.5" customHeight="1">
      <c r="A8" s="71" t="s">
        <v>21</v>
      </c>
      <c r="B8" s="74">
        <v>2812</v>
      </c>
      <c r="C8" s="84">
        <v>689.1739788199698</v>
      </c>
      <c r="D8" s="81">
        <v>4339.243570347958</v>
      </c>
      <c r="E8" s="81">
        <v>5075.213313161876</v>
      </c>
      <c r="F8" s="81">
        <v>3207.6369137670195</v>
      </c>
      <c r="G8" s="81">
        <v>3411.8366111951586</v>
      </c>
      <c r="H8" s="81">
        <v>6713.065052950075</v>
      </c>
      <c r="I8" s="81">
        <v>6951.298033282905</v>
      </c>
      <c r="J8" s="81">
        <v>3360.786686838124</v>
      </c>
      <c r="K8" s="81">
        <v>5470.850226928896</v>
      </c>
      <c r="L8" s="81">
        <v>2977.912254160363</v>
      </c>
      <c r="M8" s="81">
        <v>4126.535552193646</v>
      </c>
      <c r="N8" s="85">
        <v>0</v>
      </c>
      <c r="O8" s="76">
        <f>SUM(C8:N8)</f>
        <v>46323.552193645985</v>
      </c>
      <c r="P8" s="47">
        <f>O8/B8</f>
        <v>16.473524962178516</v>
      </c>
      <c r="Q8" s="48">
        <f>P8/1000</f>
        <v>0.016473524962178517</v>
      </c>
    </row>
    <row r="9" spans="1:17" s="12" customFormat="1" ht="16.5" customHeight="1">
      <c r="A9" s="71" t="s">
        <v>22</v>
      </c>
      <c r="B9" s="74">
        <v>2936</v>
      </c>
      <c r="C9" s="84">
        <v>3277.5558166862515</v>
      </c>
      <c r="D9" s="81">
        <v>3501.809635722679</v>
      </c>
      <c r="E9" s="81">
        <v>3510.434782608696</v>
      </c>
      <c r="F9" s="81">
        <v>3631.186839012926</v>
      </c>
      <c r="G9" s="81">
        <v>7314.124559341951</v>
      </c>
      <c r="H9" s="81">
        <v>3199.9294947121034</v>
      </c>
      <c r="I9" s="81">
        <v>6943.243243243243</v>
      </c>
      <c r="J9" s="81">
        <v>2785.922444183314</v>
      </c>
      <c r="K9" s="81">
        <v>0</v>
      </c>
      <c r="L9" s="81">
        <v>2941.1750881316098</v>
      </c>
      <c r="M9" s="81">
        <v>2682.4206815511166</v>
      </c>
      <c r="N9" s="85">
        <v>3613.9365452408933</v>
      </c>
      <c r="O9" s="76">
        <f>SUM(C9:N9)</f>
        <v>43401.739130434784</v>
      </c>
      <c r="P9" s="47">
        <f>O9/B9</f>
        <v>14.782608695652174</v>
      </c>
      <c r="Q9" s="48">
        <f>P9/1000</f>
        <v>0.014782608695652174</v>
      </c>
    </row>
    <row r="10" spans="1:17" s="4" customFormat="1" ht="15" thickBot="1">
      <c r="A10" s="72" t="s">
        <v>23</v>
      </c>
      <c r="B10" s="75">
        <v>2896</v>
      </c>
      <c r="C10" s="86">
        <v>3548.9148087996455</v>
      </c>
      <c r="D10" s="17">
        <v>2659.5482061125053</v>
      </c>
      <c r="E10" s="17">
        <v>3078.576701609331</v>
      </c>
      <c r="F10" s="17">
        <v>3266.711944485457</v>
      </c>
      <c r="G10" s="17">
        <v>0</v>
      </c>
      <c r="H10" s="17">
        <v>3429.1923815148384</v>
      </c>
      <c r="I10" s="17">
        <v>12656.370884393917</v>
      </c>
      <c r="J10" s="17">
        <v>2847.6834489886314</v>
      </c>
      <c r="K10" s="17">
        <v>0</v>
      </c>
      <c r="L10" s="17">
        <v>3548.9148087996455</v>
      </c>
      <c r="M10" s="17">
        <v>3463.3987893104977</v>
      </c>
      <c r="N10" s="87">
        <v>1556.3915547024951</v>
      </c>
      <c r="O10" s="77">
        <f>SUM(C10:N10)</f>
        <v>40055.703528716964</v>
      </c>
      <c r="P10" s="49">
        <f>O10/B10</f>
        <v>13.831389340026575</v>
      </c>
      <c r="Q10" s="50">
        <f>P10/1000</f>
        <v>0.013831389340026576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2715</v>
      </c>
      <c r="C7" s="59">
        <v>1041.860465116279</v>
      </c>
      <c r="D7" s="59">
        <v>2038.139534883721</v>
      </c>
      <c r="E7" s="59">
        <v>1653.953488372093</v>
      </c>
      <c r="F7" s="59">
        <v>1976.2790697674418</v>
      </c>
      <c r="G7" s="59">
        <v>1572.5581395348836</v>
      </c>
      <c r="H7" s="59">
        <v>2057.6744186046512</v>
      </c>
      <c r="I7" s="59">
        <v>2615.31914893617</v>
      </c>
      <c r="J7" s="59">
        <v>1846.808510638298</v>
      </c>
      <c r="K7" s="59">
        <v>2689.787234042553</v>
      </c>
      <c r="L7" s="59">
        <v>2920.6896551724135</v>
      </c>
      <c r="M7" s="59">
        <v>2326.896551724138</v>
      </c>
      <c r="N7" s="60">
        <v>1536.7441860465117</v>
      </c>
      <c r="O7" s="33">
        <f>SUM(C7:N7)</f>
        <v>24276.710402839155</v>
      </c>
      <c r="P7" s="35">
        <f>O7/B7</f>
        <v>8.94169812259269</v>
      </c>
      <c r="Q7" s="54">
        <f>P7/1000</f>
        <v>0.00894169812259269</v>
      </c>
    </row>
    <row r="8" spans="1:17" ht="16.5" customHeight="1">
      <c r="A8" s="71" t="s">
        <v>21</v>
      </c>
      <c r="B8" s="28">
        <v>2812</v>
      </c>
      <c r="C8" s="51">
        <v>1263.2558139534885</v>
      </c>
      <c r="D8" s="51">
        <v>2370.2325581395353</v>
      </c>
      <c r="E8" s="51">
        <v>1217.6744186046512</v>
      </c>
      <c r="F8" s="51">
        <v>1793.9534883720928</v>
      </c>
      <c r="G8" s="51">
        <v>1455.3488372093025</v>
      </c>
      <c r="H8" s="51">
        <v>2240</v>
      </c>
      <c r="I8" s="51">
        <v>1849.3023255813953</v>
      </c>
      <c r="J8" s="51">
        <v>2106.511627906977</v>
      </c>
      <c r="K8" s="51">
        <v>1325.1162790697674</v>
      </c>
      <c r="L8" s="51">
        <v>1709.3023255813955</v>
      </c>
      <c r="M8" s="51">
        <v>1406.5116279069766</v>
      </c>
      <c r="N8" s="61">
        <v>1676.7441860465115</v>
      </c>
      <c r="O8" s="33">
        <f>SUM(C8:N8)</f>
        <v>20413.953488372095</v>
      </c>
      <c r="P8" s="35">
        <f>O8/B8</f>
        <v>7.259585166561911</v>
      </c>
      <c r="Q8" s="54">
        <f>P8/1000</f>
        <v>0.007259585166561912</v>
      </c>
    </row>
    <row r="9" spans="1:17" ht="16.5" customHeight="1">
      <c r="A9" s="71" t="s">
        <v>22</v>
      </c>
      <c r="B9" s="28">
        <v>2936</v>
      </c>
      <c r="C9" s="51">
        <v>1413.0232558139535</v>
      </c>
      <c r="D9" s="52">
        <v>1595.3488372093025</v>
      </c>
      <c r="E9" s="53">
        <v>1360.9302325581396</v>
      </c>
      <c r="F9" s="53">
        <v>1035.3488372093022</v>
      </c>
      <c r="G9" s="53">
        <v>1390.2325581395348</v>
      </c>
      <c r="H9" s="53">
        <v>1735.3488372093025</v>
      </c>
      <c r="I9" s="53">
        <v>1722.3255813953488</v>
      </c>
      <c r="J9" s="53">
        <v>1960</v>
      </c>
      <c r="K9" s="53">
        <v>1120</v>
      </c>
      <c r="L9" s="53">
        <v>2057.6744186046512</v>
      </c>
      <c r="M9" s="53">
        <v>1484.6511627906978</v>
      </c>
      <c r="N9" s="62">
        <v>1878.6046511627908</v>
      </c>
      <c r="O9" s="33">
        <f>SUM(C9:N9)</f>
        <v>18753.488372093023</v>
      </c>
      <c r="P9" s="35">
        <f>O9/B9</f>
        <v>6.387427919650212</v>
      </c>
      <c r="Q9" s="54">
        <f>P9/1000</f>
        <v>0.006387427919650212</v>
      </c>
    </row>
    <row r="10" spans="1:17" s="4" customFormat="1" ht="15" thickBot="1">
      <c r="A10" s="72" t="s">
        <v>23</v>
      </c>
      <c r="B10" s="29">
        <v>2896</v>
      </c>
      <c r="C10" s="63">
        <v>1452.093023255814</v>
      </c>
      <c r="D10" s="64">
        <v>1240.46511627907</v>
      </c>
      <c r="E10" s="64">
        <v>1406.5116279069766</v>
      </c>
      <c r="F10" s="64">
        <v>1165.5813953488373</v>
      </c>
      <c r="G10" s="64">
        <v>1517.2093023255816</v>
      </c>
      <c r="H10" s="64">
        <v>1113.4883720930231</v>
      </c>
      <c r="I10" s="64">
        <v>1569.3023255813953</v>
      </c>
      <c r="J10" s="64">
        <v>1569.3023255813953</v>
      </c>
      <c r="K10" s="64">
        <v>1758.139534883721</v>
      </c>
      <c r="L10" s="65">
        <v>1224.1860465116279</v>
      </c>
      <c r="M10" s="66">
        <v>1849.3023255813955</v>
      </c>
      <c r="N10" s="67">
        <v>1299.0697674418604</v>
      </c>
      <c r="O10" s="34">
        <f>SUM(C10:N10)</f>
        <v>17164.6511627907</v>
      </c>
      <c r="P10" s="57">
        <f>O10/B10</f>
        <v>5.927020429140435</v>
      </c>
      <c r="Q10" s="36">
        <f>P10/1000</f>
        <v>0.005927020429140435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