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<sst xmlns="http://schemas.openxmlformats.org/spreadsheetml/2006/main" count="92" uniqueCount="27">
  <si>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</si>
  <si>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</si>
  <si>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</si>
  <si>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</si>
  <si>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</si>
  <si>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</si>
  <si>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</si>
  <si>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</si>
  <si>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</si>
  <si>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</si>
  <si>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</si>
  <si>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</si>
  <si>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</si>
  <si>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</si>
  <si>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</si>
  <si>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</si>
  <si>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</si>
  <si>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</si>
  <si>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</si>
  <si>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ALFARNATEJO: RESUMEN DE KILOS ANUAL DE RECOGIDA EN RESIDUOS SÓLIDOS URBANOS</t>
  </si>
  <si>
    <t>2018</t>
  </si>
  <si>
    <t>2017</t>
  </si>
  <si>
    <t>2016</t>
  </si>
  <si>
    <t>2015</t>
  </si>
  <si>
    <t>ALFARNATEJO: RESUMEN DE KILOS ANUAL DE RECOGIDA EN PAPEL / CARTÓN</t>
  </si>
  <si>
    <t>ALFARNATEJO: RESUMEN DE KILOS ANUAL DE RECOGIDA EN VIDRIO</t>
  </si>
  <si>
    <t>ALFARNATEJO: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</si>
</sst>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48026492"/>
        <c:axId val="29585245"/>
      </c:lineChart>
      <c:catAx>
        <c:axId val="4802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85245"/>
        <c:crossesAt val="0"/>
        <c:auto val="1"/>
        <c:lblOffset val="100"/>
        <c:tickLblSkip val="1"/>
        <c:noMultiLvlLbl val="0"/>
      </c:catAx>
      <c:valAx>
        <c:axId val="29585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26492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94615"/>
        <c:crosses val="autoZero"/>
        <c:auto val="1"/>
        <c:lblOffset val="100"/>
        <c:tickLblSkip val="1"/>
        <c:noMultiLvlLbl val="0"/>
      </c:catAx>
      <c:valAx>
        <c:axId val="47594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40614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225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25698352"/>
        <c:axId val="29958577"/>
      </c:lineChart>
      <c:catAx>
        <c:axId val="2569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58577"/>
        <c:crossesAt val="0"/>
        <c:auto val="1"/>
        <c:lblOffset val="100"/>
        <c:tickLblSkip val="1"/>
        <c:noMultiLvlLbl val="0"/>
      </c:catAx>
      <c:valAx>
        <c:axId val="29958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98352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1191738"/>
        <c:axId val="10725643"/>
      </c:lineChart>
      <c:catAx>
        <c:axId val="119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25643"/>
        <c:crossesAt val="0"/>
        <c:auto val="1"/>
        <c:lblOffset val="100"/>
        <c:tickLblSkip val="1"/>
        <c:noMultiLvlLbl val="0"/>
      </c:catAx>
      <c:valAx>
        <c:axId val="10725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1738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397</v>
      </c>
      <c r="C7" s="14">
        <v>11427.094747423977</v>
      </c>
      <c r="D7" s="56">
        <v>9861.643629052525</v>
      </c>
      <c r="E7" s="56">
        <v>11594.714752450365</v>
      </c>
      <c r="F7" s="56">
        <v>12210.319175672279</v>
      </c>
      <c r="G7" s="56">
        <v>13013.498366423724</v>
      </c>
      <c r="H7" s="56">
        <v>12602.430258859009</v>
      </c>
      <c r="I7" s="56">
        <v>12982.568484543855</v>
      </c>
      <c r="J7" s="56">
        <v>14783.984669514954</v>
      </c>
      <c r="K7" s="56">
        <v>12778.032168886655</v>
      </c>
      <c r="L7" s="56">
        <v>14726.614727318422</v>
      </c>
      <c r="M7" s="56">
        <v>10871.853480774063</v>
      </c>
      <c r="N7" s="56">
        <v>12088.595124403117</v>
      </c>
      <c r="O7" s="40">
        <f>SUM(C7:N7)</f>
        <v>148941.34958532295</v>
      </c>
      <c r="P7" s="41">
        <f>O7/B7</f>
        <v>375.1671274189495</v>
      </c>
      <c r="Q7" s="42">
        <f>P7/1000</f>
        <v>0.37516712741894953</v>
      </c>
    </row>
    <row r="8" spans="1:17" s="1" customFormat="1" ht="16.5" customHeight="1">
      <c r="A8" s="71" t="s">
        <v>21</v>
      </c>
      <c r="B8" s="69">
        <v>405</v>
      </c>
      <c r="C8" s="14">
        <v>11835.388409371146</v>
      </c>
      <c r="D8" s="56">
        <v>10043.101109741061</v>
      </c>
      <c r="E8" s="56">
        <v>11980.209617755858</v>
      </c>
      <c r="F8" s="56">
        <v>12388.705302096178</v>
      </c>
      <c r="G8" s="56">
        <v>11328.014796547472</v>
      </c>
      <c r="H8" s="56">
        <v>12225.906288532675</v>
      </c>
      <c r="I8" s="56">
        <v>13198.705302096178</v>
      </c>
      <c r="J8" s="56">
        <v>15100.35758323058</v>
      </c>
      <c r="K8" s="56">
        <v>12399.691738594329</v>
      </c>
      <c r="L8" s="56">
        <v>12351.750924784217</v>
      </c>
      <c r="M8" s="56">
        <v>10791.676942046855</v>
      </c>
      <c r="N8" s="56">
        <v>13340.530209617757</v>
      </c>
      <c r="O8" s="40">
        <f>SUM(C8:N8)</f>
        <v>146984.03822441428</v>
      </c>
      <c r="P8" s="41">
        <f>O8/B8</f>
        <v>362.9235511713933</v>
      </c>
      <c r="Q8" s="42">
        <f>P8/1000</f>
        <v>0.3629235511713933</v>
      </c>
    </row>
    <row r="9" spans="1:17" s="1" customFormat="1" ht="16.5" customHeight="1">
      <c r="A9" s="71" t="s">
        <v>22</v>
      </c>
      <c r="B9" s="69">
        <v>463</v>
      </c>
      <c r="C9" s="14">
        <v>15704.951178852107</v>
      </c>
      <c r="D9" s="56">
        <v>12331.96475351274</v>
      </c>
      <c r="E9" s="56">
        <v>13927.48987854251</v>
      </c>
      <c r="F9" s="56">
        <v>13197.539890450107</v>
      </c>
      <c r="G9" s="56">
        <v>14669.568944986902</v>
      </c>
      <c r="H9" s="56">
        <v>13695.934746368182</v>
      </c>
      <c r="I9" s="56">
        <v>13196.437246963562</v>
      </c>
      <c r="J9" s="56">
        <v>16411.745653727077</v>
      </c>
      <c r="K9" s="56">
        <v>13389.399857108836</v>
      </c>
      <c r="L9" s="56">
        <v>13713.577042152894</v>
      </c>
      <c r="M9" s="56">
        <v>12849.104548702071</v>
      </c>
      <c r="N9" s="56">
        <v>13863.536556322933</v>
      </c>
      <c r="O9" s="40">
        <f>SUM(C9:N9)</f>
        <v>166951.25029768993</v>
      </c>
      <c r="P9" s="41">
        <f>O9/B9</f>
        <v>360.58585377470826</v>
      </c>
      <c r="Q9" s="42">
        <f>P9/1000</f>
        <v>0.36058585377470825</v>
      </c>
    </row>
    <row r="10" spans="1:17" s="5" customFormat="1" ht="15" thickBot="1">
      <c r="A10" s="72" t="s">
        <v>23</v>
      </c>
      <c r="B10" s="70">
        <v>477</v>
      </c>
      <c r="C10" s="24">
        <v>14335.131717597471</v>
      </c>
      <c r="D10" s="17">
        <v>12134.710221285564</v>
      </c>
      <c r="E10" s="17">
        <v>14621.074815595364</v>
      </c>
      <c r="F10" s="17">
        <v>15074.562697576397</v>
      </c>
      <c r="G10" s="17">
        <v>15196.31190727081</v>
      </c>
      <c r="H10" s="17">
        <v>14380.927291886195</v>
      </c>
      <c r="I10" s="17">
        <v>15734.68914646997</v>
      </c>
      <c r="J10" s="17">
        <v>17517.924130663858</v>
      </c>
      <c r="K10" s="17">
        <v>15074.562697576397</v>
      </c>
      <c r="L10" s="17">
        <v>14220.084299262382</v>
      </c>
      <c r="M10" s="17">
        <v>13739.789251844046</v>
      </c>
      <c r="N10" s="24">
        <v>13976.585879873552</v>
      </c>
      <c r="O10" s="37">
        <f>SUM(C10:N10)</f>
        <v>176006.354056902</v>
      </c>
      <c r="P10" s="38">
        <f>O10/B10</f>
        <v>368.98606720524526</v>
      </c>
      <c r="Q10" s="39">
        <f>P10/1000</f>
        <v>0.36898606720524524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397</v>
      </c>
      <c r="C7" s="20">
        <v>303.2289592760181</v>
      </c>
      <c r="D7" s="15">
        <v>268.01990950226246</v>
      </c>
      <c r="E7" s="15">
        <v>270.8941176470588</v>
      </c>
      <c r="F7" s="15">
        <v>146.5846153846154</v>
      </c>
      <c r="G7" s="15">
        <v>294.60633484162895</v>
      </c>
      <c r="H7" s="15">
        <v>211.25429864253394</v>
      </c>
      <c r="I7" s="15">
        <v>234.24796380090498</v>
      </c>
      <c r="J7" s="15">
        <v>264.42714932126694</v>
      </c>
      <c r="K7" s="15">
        <v>132.93212669683257</v>
      </c>
      <c r="L7" s="15">
        <v>264.42714932126694</v>
      </c>
      <c r="M7" s="15">
        <v>209.81719457013574</v>
      </c>
      <c r="N7" s="20">
        <v>191.1348416289593</v>
      </c>
      <c r="O7" s="40">
        <f>SUM(C7:N7)</f>
        <v>2791.574660633484</v>
      </c>
      <c r="P7" s="43">
        <f>O7/B7</f>
        <v>7.031674208144796</v>
      </c>
      <c r="Q7" s="44">
        <f>P7/1000</f>
        <v>0.0070316742081447964</v>
      </c>
    </row>
    <row r="8" spans="1:17" s="12" customFormat="1" ht="16.5" customHeight="1">
      <c r="A8" s="71" t="s">
        <v>21</v>
      </c>
      <c r="B8" s="55">
        <v>405</v>
      </c>
      <c r="C8" s="14">
        <v>184.74955277280858</v>
      </c>
      <c r="D8" s="56">
        <v>191.99463327370304</v>
      </c>
      <c r="E8" s="56">
        <v>200.68872987477639</v>
      </c>
      <c r="F8" s="56">
        <v>136.93202146690518</v>
      </c>
      <c r="G8" s="56">
        <v>275.31305903398925</v>
      </c>
      <c r="H8" s="56">
        <v>206.48479427549196</v>
      </c>
      <c r="I8" s="56">
        <v>312.9874776386404</v>
      </c>
      <c r="J8" s="56">
        <v>168.81037567084078</v>
      </c>
      <c r="K8" s="56">
        <v>268.79248658318426</v>
      </c>
      <c r="L8" s="56">
        <v>207.93381037567084</v>
      </c>
      <c r="M8" s="56">
        <v>228.22003577817532</v>
      </c>
      <c r="N8" s="14">
        <v>136.20751341681574</v>
      </c>
      <c r="O8" s="40">
        <f>SUM(C8:N8)</f>
        <v>2519.114490161002</v>
      </c>
      <c r="P8" s="43">
        <f>O8/B8</f>
        <v>6.220035778175313</v>
      </c>
      <c r="Q8" s="44">
        <f>P8/1000</f>
        <v>0.006220035778175313</v>
      </c>
    </row>
    <row r="9" spans="1:17" s="12" customFormat="1" ht="16.5" customHeight="1">
      <c r="A9" s="71" t="s">
        <v>22</v>
      </c>
      <c r="B9" s="55">
        <v>463</v>
      </c>
      <c r="C9" s="14">
        <v>182.32809630687615</v>
      </c>
      <c r="D9" s="56">
        <v>91.63640073454397</v>
      </c>
      <c r="E9" s="56">
        <v>179.51726794196944</v>
      </c>
      <c r="F9" s="56">
        <v>140.28501733213506</v>
      </c>
      <c r="G9" s="56">
        <v>244.9043522916934</v>
      </c>
      <c r="H9" s="56">
        <v>213.99409423546027</v>
      </c>
      <c r="I9" s="56">
        <v>217.56066247271792</v>
      </c>
      <c r="J9" s="56">
        <v>229.44922326357684</v>
      </c>
      <c r="K9" s="56">
        <v>277.0034664270124</v>
      </c>
      <c r="L9" s="56">
        <v>165.25099499293876</v>
      </c>
      <c r="M9" s="56">
        <v>158.11785851842342</v>
      </c>
      <c r="N9" s="14">
        <v>489.8087045833868</v>
      </c>
      <c r="O9" s="40">
        <f>SUM(C9:N9)</f>
        <v>2589.8561391007347</v>
      </c>
      <c r="P9" s="43">
        <f>O9/B9</f>
        <v>5.593641769116058</v>
      </c>
      <c r="Q9" s="44">
        <f>P9/1000</f>
        <v>0.005593641769116058</v>
      </c>
    </row>
    <row r="10" spans="1:17" s="6" customFormat="1" ht="15" thickBot="1">
      <c r="A10" s="72" t="s">
        <v>23</v>
      </c>
      <c r="B10" s="22">
        <v>477</v>
      </c>
      <c r="C10" s="24">
        <v>229.47122703745052</v>
      </c>
      <c r="D10" s="17">
        <v>80.36334111438141</v>
      </c>
      <c r="E10" s="17">
        <v>108.44209885314118</v>
      </c>
      <c r="F10" s="17">
        <v>177.1866436618289</v>
      </c>
      <c r="G10" s="17">
        <v>113.28326398051354</v>
      </c>
      <c r="H10" s="17">
        <v>220.75712980818025</v>
      </c>
      <c r="I10" s="17">
        <v>220.75712980818025</v>
      </c>
      <c r="J10" s="17">
        <v>326.294529584898</v>
      </c>
      <c r="K10" s="17">
        <v>140.39378869379883</v>
      </c>
      <c r="L10" s="17">
        <v>129.7432254135796</v>
      </c>
      <c r="M10" s="17">
        <v>156.85375012686492</v>
      </c>
      <c r="N10" s="24">
        <v>65.83984573226428</v>
      </c>
      <c r="O10" s="37">
        <f>SUM(C10:N10)</f>
        <v>1969.3859738150818</v>
      </c>
      <c r="P10" s="45">
        <f>O10/B10</f>
        <v>4.128691769004364</v>
      </c>
      <c r="Q10" s="46">
        <f>P10/1000</f>
        <v>0.004128691769004364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397</v>
      </c>
      <c r="C7" s="82">
        <v>965.3873712494402</v>
      </c>
      <c r="D7" s="15">
        <v>718.2624272279445</v>
      </c>
      <c r="E7" s="15">
        <v>530.6963725929243</v>
      </c>
      <c r="F7" s="15">
        <v>745.819525302284</v>
      </c>
      <c r="G7" s="15">
        <v>1175.1768920734437</v>
      </c>
      <c r="H7" s="15">
        <v>721.8181818181819</v>
      </c>
      <c r="I7" s="15">
        <v>1011.6121809225258</v>
      </c>
      <c r="J7" s="15">
        <v>705.8172861621138</v>
      </c>
      <c r="K7" s="15">
        <v>354.68652037617557</v>
      </c>
      <c r="L7" s="15">
        <v>971.6099417823556</v>
      </c>
      <c r="M7" s="15">
        <v>388.46618898343036</v>
      </c>
      <c r="N7" s="83">
        <v>798.2669055082848</v>
      </c>
      <c r="O7" s="76">
        <f>SUM(C7:N7)</f>
        <v>9087.619793999103</v>
      </c>
      <c r="P7" s="47">
        <f>O7/B7</f>
        <v>22.890729959695474</v>
      </c>
      <c r="Q7" s="48">
        <f>P7/1000</f>
        <v>0.022890729959695474</v>
      </c>
    </row>
    <row r="8" spans="1:17" s="12" customFormat="1" ht="16.5" customHeight="1">
      <c r="A8" s="71" t="s">
        <v>21</v>
      </c>
      <c r="B8" s="74">
        <v>405</v>
      </c>
      <c r="C8" s="84">
        <v>745.886287625418</v>
      </c>
      <c r="D8" s="81">
        <v>715.1839464882943</v>
      </c>
      <c r="E8" s="81">
        <v>648.3612040133779</v>
      </c>
      <c r="F8" s="81">
        <v>944.5484949832776</v>
      </c>
      <c r="G8" s="81">
        <v>744.9832775919732</v>
      </c>
      <c r="H8" s="81">
        <v>362.10702341137124</v>
      </c>
      <c r="I8" s="81">
        <v>384.6822742474916</v>
      </c>
      <c r="J8" s="81">
        <v>842.5083612040133</v>
      </c>
      <c r="K8" s="81">
        <v>1057.4247491638796</v>
      </c>
      <c r="L8" s="81">
        <v>623.9799331103678</v>
      </c>
      <c r="M8" s="81">
        <v>367.52508361204013</v>
      </c>
      <c r="N8" s="85">
        <v>348.561872909699</v>
      </c>
      <c r="O8" s="76">
        <f>SUM(C8:N8)</f>
        <v>7785.752508361204</v>
      </c>
      <c r="P8" s="47">
        <f>O8/B8</f>
        <v>19.224080267558527</v>
      </c>
      <c r="Q8" s="48">
        <f>P8/1000</f>
        <v>0.01922408026755853</v>
      </c>
    </row>
    <row r="9" spans="1:17" s="12" customFormat="1" ht="16.5" customHeight="1">
      <c r="A9" s="71" t="s">
        <v>22</v>
      </c>
      <c r="B9" s="74">
        <v>463</v>
      </c>
      <c r="C9" s="84">
        <v>417.85737474299316</v>
      </c>
      <c r="D9" s="81">
        <v>206.4235472351477</v>
      </c>
      <c r="E9" s="81">
        <v>865.7764311221729</v>
      </c>
      <c r="F9" s="81">
        <v>425.87382317930957</v>
      </c>
      <c r="G9" s="81">
        <v>361.74223568877824</v>
      </c>
      <c r="H9" s="81">
        <v>1154.3685748295638</v>
      </c>
      <c r="I9" s="81">
        <v>663.3611081051833</v>
      </c>
      <c r="J9" s="81">
        <v>835.7147494859863</v>
      </c>
      <c r="K9" s="81">
        <v>1160.3809111568012</v>
      </c>
      <c r="L9" s="81">
        <v>1145.3500703387078</v>
      </c>
      <c r="M9" s="81">
        <v>802.6468996861811</v>
      </c>
      <c r="N9" s="85">
        <v>0</v>
      </c>
      <c r="O9" s="76">
        <f>SUM(C9:N9)</f>
        <v>8039.495725570825</v>
      </c>
      <c r="P9" s="47">
        <f>O9/B9</f>
        <v>17.363921653500704</v>
      </c>
      <c r="Q9" s="48">
        <f>P9/1000</f>
        <v>0.017363921653500702</v>
      </c>
    </row>
    <row r="10" spans="1:17" s="4" customFormat="1" ht="15" thickBot="1">
      <c r="A10" s="72" t="s">
        <v>23</v>
      </c>
      <c r="B10" s="75">
        <v>477</v>
      </c>
      <c r="C10" s="86">
        <v>862.6649665285305</v>
      </c>
      <c r="D10" s="17">
        <v>781.5683774306663</v>
      </c>
      <c r="E10" s="17">
        <v>621.4026139623844</v>
      </c>
      <c r="F10" s="17">
        <v>829.2126235256615</v>
      </c>
      <c r="G10" s="17">
        <v>0</v>
      </c>
      <c r="H10" s="17">
        <v>1264.0930825629582</v>
      </c>
      <c r="I10" s="17">
        <v>749.1297417915206</v>
      </c>
      <c r="J10" s="17">
        <v>1061.3516098182977</v>
      </c>
      <c r="K10" s="17">
        <v>410.55148230793753</v>
      </c>
      <c r="L10" s="17">
        <v>397.3732865795346</v>
      </c>
      <c r="M10" s="17">
        <v>421.70226330889386</v>
      </c>
      <c r="N10" s="87">
        <v>388.2499203060249</v>
      </c>
      <c r="O10" s="77">
        <f>SUM(C10:N10)</f>
        <v>7787.29996812241</v>
      </c>
      <c r="P10" s="49">
        <f>O10/B10</f>
        <v>16.325576453086814</v>
      </c>
      <c r="Q10" s="50">
        <f>P10/1000</f>
        <v>0.016325576453086812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397</v>
      </c>
      <c r="C7" s="59">
        <v>372.09302325581393</v>
      </c>
      <c r="D7" s="59">
        <v>727.9069767441861</v>
      </c>
      <c r="E7" s="59">
        <v>590.6976744186047</v>
      </c>
      <c r="F7" s="59">
        <v>705.813953488372</v>
      </c>
      <c r="G7" s="59">
        <v>561.6279069767443</v>
      </c>
      <c r="H7" s="59">
        <v>734.8837209302326</v>
      </c>
      <c r="I7" s="59">
        <v>934.0425531914893</v>
      </c>
      <c r="J7" s="59">
        <v>659.5744680851064</v>
      </c>
      <c r="K7" s="59">
        <v>960.6382978723404</v>
      </c>
      <c r="L7" s="59">
        <v>1043.1034482758619</v>
      </c>
      <c r="M7" s="59">
        <v>831.0344827586207</v>
      </c>
      <c r="N7" s="60">
        <v>548.8372093023256</v>
      </c>
      <c r="O7" s="33">
        <f>SUM(C7:N7)</f>
        <v>8670.253715299697</v>
      </c>
      <c r="P7" s="35">
        <f>O7/B7</f>
        <v>21.839430013349364</v>
      </c>
      <c r="Q7" s="54">
        <f>P7/1000</f>
        <v>0.021839430013349363</v>
      </c>
    </row>
    <row r="8" spans="1:17" ht="16.5" customHeight="1">
      <c r="A8" s="71" t="s">
        <v>21</v>
      </c>
      <c r="B8" s="28">
        <v>405</v>
      </c>
      <c r="C8" s="51">
        <v>451.1627906976744</v>
      </c>
      <c r="D8" s="51">
        <v>846.5116279069767</v>
      </c>
      <c r="E8" s="51">
        <v>434.8837209302326</v>
      </c>
      <c r="F8" s="51">
        <v>640.6976744186047</v>
      </c>
      <c r="G8" s="51">
        <v>519.7674418604652</v>
      </c>
      <c r="H8" s="51">
        <v>800</v>
      </c>
      <c r="I8" s="51">
        <v>660.4651162790698</v>
      </c>
      <c r="J8" s="51">
        <v>752.3255813953488</v>
      </c>
      <c r="K8" s="51">
        <v>473.25581395348837</v>
      </c>
      <c r="L8" s="51">
        <v>610.4651162790698</v>
      </c>
      <c r="M8" s="51">
        <v>502.3255813953489</v>
      </c>
      <c r="N8" s="61">
        <v>598.8372093023256</v>
      </c>
      <c r="O8" s="33">
        <f>SUM(C8:N8)</f>
        <v>7290.697674418605</v>
      </c>
      <c r="P8" s="35">
        <f>O8/B8</f>
        <v>18.001722652885444</v>
      </c>
      <c r="Q8" s="54">
        <f>P8/1000</f>
        <v>0.018001722652885445</v>
      </c>
    </row>
    <row r="9" spans="1:17" ht="16.5" customHeight="1">
      <c r="A9" s="71" t="s">
        <v>22</v>
      </c>
      <c r="B9" s="28">
        <v>463</v>
      </c>
      <c r="C9" s="51">
        <v>504.65116279069764</v>
      </c>
      <c r="D9" s="52">
        <v>569.7674418604652</v>
      </c>
      <c r="E9" s="53">
        <v>486.04651162790697</v>
      </c>
      <c r="F9" s="53">
        <v>369.7674418604651</v>
      </c>
      <c r="G9" s="53">
        <v>496.51162790697674</v>
      </c>
      <c r="H9" s="53">
        <v>619.7674418604652</v>
      </c>
      <c r="I9" s="53">
        <v>615.1162790697674</v>
      </c>
      <c r="J9" s="53">
        <v>700</v>
      </c>
      <c r="K9" s="53">
        <v>400</v>
      </c>
      <c r="L9" s="53">
        <v>734.8837209302326</v>
      </c>
      <c r="M9" s="53">
        <v>530.2325581395348</v>
      </c>
      <c r="N9" s="62">
        <v>670.9302325581396</v>
      </c>
      <c r="O9" s="33">
        <f>SUM(C9:N9)</f>
        <v>6697.674418604651</v>
      </c>
      <c r="P9" s="35">
        <f>O9/B9</f>
        <v>14.465819478627756</v>
      </c>
      <c r="Q9" s="54">
        <f>P9/1000</f>
        <v>0.014465819478627755</v>
      </c>
    </row>
    <row r="10" spans="1:17" s="4" customFormat="1" ht="15" thickBot="1">
      <c r="A10" s="72" t="s">
        <v>23</v>
      </c>
      <c r="B10" s="29">
        <v>477</v>
      </c>
      <c r="C10" s="63">
        <v>518.6046511627907</v>
      </c>
      <c r="D10" s="64">
        <v>443.0232558139535</v>
      </c>
      <c r="E10" s="64">
        <v>502.3255813953488</v>
      </c>
      <c r="F10" s="64">
        <v>416.27906976744185</v>
      </c>
      <c r="G10" s="64">
        <v>541.8604651162791</v>
      </c>
      <c r="H10" s="64">
        <v>397.6744186046512</v>
      </c>
      <c r="I10" s="64">
        <v>560.4651162790698</v>
      </c>
      <c r="J10" s="64">
        <v>560.4651162790698</v>
      </c>
      <c r="K10" s="64">
        <v>627.9069767441861</v>
      </c>
      <c r="L10" s="65">
        <v>437.2093023255814</v>
      </c>
      <c r="M10" s="66">
        <v>660.4651162790698</v>
      </c>
      <c r="N10" s="67">
        <v>463.95348837209303</v>
      </c>
      <c r="O10" s="34">
        <f>SUM(C10:N10)</f>
        <v>6130.232558139534</v>
      </c>
      <c r="P10" s="57">
        <f>O10/B10</f>
        <v>12.85164058310175</v>
      </c>
      <c r="Q10" s="36">
        <f>P10/1000</f>
        <v>0.01285164058310175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