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style+xml" PartName="/xl/charts/style1.xml"/>
  <Override ContentType="application/vnd.ms-office.chartstyle+xml" PartName="/xl/charts/style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73381181-8CB7-47EF-882E-A39F3ACA2AD3}" xr6:coauthVersionLast="43" xr6:coauthVersionMax="43" xr10:uidLastSave="{00000000-0000-0000-0000-000000000000}"/>
  <bookViews>
    <workbookView xWindow="-120" yWindow="-120" windowWidth="20640" windowHeight="11160" tabRatio="60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/>
  <c r="D4" i="1" s="1"/>
  <c r="D5" i="1" l="1"/>
  <c r="D3" i="1"/>
  <c r="D6" i="1" l="1"/>
</calcChain>
</file>

<file path=xl/sharedStrings.xml><?xml version="1.0" encoding="utf-8"?>
<sst xmlns="http://schemas.openxmlformats.org/spreadsheetml/2006/main" count="9" uniqueCount="9">
  <si>
    <t>Tipo de Procedimiento</t>
  </si>
  <si>
    <t>Nº expedientes</t>
  </si>
  <si>
    <t>Importe total</t>
  </si>
  <si>
    <t>TOTAL</t>
  </si>
  <si>
    <t>Procedimientos abiertos</t>
  </si>
  <si>
    <t>Negociados sin publicidad</t>
  </si>
  <si>
    <t>Contratos menores</t>
  </si>
  <si>
    <t>Porcentaje en volumen presupuestario</t>
  </si>
  <si>
    <t>Datos estadístico contratos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</si>
</sst>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165" fontId="0" fillId="0" borderId="1" xfId="0" applyNumberFormat="1" applyBorder="1"/>
    <xf numFmtId="8" fontId="0" fillId="0" borderId="1" xfId="0" applyNumberFormat="1" applyBorder="1"/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C33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charts/_rels/chart1.xml.rels><?xml version="1.0" encoding="UTF-8" standalone="no"?>
<Relationships xmlns="http://schemas.openxmlformats.org/package/2006/relationships">
<Relationship Id="rId1" Target="style1.xml" Type="http://schemas.microsoft.com/office/2011/relationships/chartStyle"/>
<Relationship Id="rId2" Target="colors1.xml" Type="http://schemas.microsoft.com/office/2011/relationships/chartColorStyle"/>
</Relationships>

</file>

<file path=xl/charts/_rels/chart2.xml.rels><?xml version="1.0" encoding="UTF-8" standalone="no"?>
<Relationships xmlns="http://schemas.openxmlformats.org/package/2006/relationships">
<Relationship Id="rId1" Target="style2.xml" Type="http://schemas.microsoft.com/office/2011/relationships/chartStyle"/>
<Relationship Id="rId2" Target="colors2.xml" Type="http://schemas.microsoft.com/office/2011/relationships/chartColorStyl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Nº expedientes 2018</a:t>
            </a:r>
          </a:p>
        </c:rich>
      </c:tx>
      <c:layout>
        <c:manualLayout>
          <c:xMode val="edge"/>
          <c:yMode val="edge"/>
          <c:x val="0.29081233595800526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444444444444445E-2"/>
                  <c:y val="-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76-4B13-95A5-381E037CBEA5}"/>
                </c:ext>
              </c:extLst>
            </c:dLbl>
            <c:dLbl>
              <c:idx val="1"/>
              <c:layout>
                <c:manualLayout>
                  <c:x val="1.6666666666666666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76-4B13-95A5-381E037CBEA5}"/>
                </c:ext>
              </c:extLst>
            </c:dLbl>
            <c:dLbl>
              <c:idx val="2"/>
              <c:layout>
                <c:manualLayout>
                  <c:x val="2.4999999999999897E-2"/>
                  <c:y val="-3.240740740740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76-4B13-95A5-381E037CB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Hoja1!$A$3:$A$5</c:f>
              <c:strCache>
                <c:ptCount val="3"/>
                <c:pt idx="0">
                  <c:v>Procedimientos abiertos</c:v>
                </c:pt>
                <c:pt idx="1">
                  <c:v>Negociados sin publicidad</c:v>
                </c:pt>
                <c:pt idx="2">
                  <c:v>Contratos menores</c:v>
                </c:pt>
              </c:strCache>
            </c:strRef>
          </c:cat>
          <c:val>
            <c:numRef>
              <c:f>Hoja1!$B$3:$B$5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3-473B-9961-12931213F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88027344"/>
        <c:axId val="288027672"/>
        <c:axId val="0"/>
      </c:bar3DChart>
      <c:catAx>
        <c:axId val="28802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027672"/>
        <c:crosses val="autoZero"/>
        <c:auto val="1"/>
        <c:lblAlgn val="ctr"/>
        <c:lblOffset val="100"/>
        <c:noMultiLvlLbl val="0"/>
      </c:catAx>
      <c:valAx>
        <c:axId val="28802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02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tx1">
                    <a:lumMod val="50000"/>
                    <a:lumOff val="50000"/>
                  </a:schemeClr>
                </a:solidFill>
              </a:rPr>
              <a:t>IMPORTE</a:t>
            </a:r>
            <a:r>
              <a:rPr lang="es-ES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TOTAL (€) 2018</a:t>
            </a:r>
            <a:endParaRPr lang="es-ES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3621388888888889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663-4E50-8D72-00C2320DE93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0663-4E50-8D72-00C2320DE93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663-4E50-8D72-00C2320DE935}"/>
              </c:ext>
            </c:extLst>
          </c:dPt>
          <c:dLbls>
            <c:dLbl>
              <c:idx val="0"/>
              <c:layout>
                <c:manualLayout>
                  <c:x val="1.666666666666666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63-4E50-8D72-00C2320DE935}"/>
                </c:ext>
              </c:extLst>
            </c:dLbl>
            <c:dLbl>
              <c:idx val="1"/>
              <c:layout>
                <c:manualLayout>
                  <c:x val="1.3888888888888888E-2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63-4E50-8D72-00C2320DE935}"/>
                </c:ext>
              </c:extLst>
            </c:dLbl>
            <c:dLbl>
              <c:idx val="2"/>
              <c:layout>
                <c:manualLayout>
                  <c:x val="1.666666666666666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63-4E50-8D72-00C2320DE9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Hoja1!$A$3:$A$5</c:f>
              <c:strCache>
                <c:ptCount val="3"/>
                <c:pt idx="0">
                  <c:v>Procedimientos abiertos</c:v>
                </c:pt>
                <c:pt idx="1">
                  <c:v>Negociados sin publicidad</c:v>
                </c:pt>
                <c:pt idx="2">
                  <c:v>Contratos menores</c:v>
                </c:pt>
              </c:strCache>
            </c:strRef>
          </c:cat>
          <c:val>
            <c:numRef>
              <c:f>Hoja1!$C$3:$C$5</c:f>
              <c:numCache>
                <c:formatCode>"€"#,##0.00_);[Red]\("€"#,##0.00\)</c:formatCode>
                <c:ptCount val="3"/>
                <c:pt idx="0" formatCode="#,##0.00\ &quot;€&quot;">
                  <c:v>73395.990000000005</c:v>
                </c:pt>
                <c:pt idx="1">
                  <c:v>0</c:v>
                </c:pt>
                <c:pt idx="2">
                  <c:v>849226.07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3-4E50-8D72-00C2320DE9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3317744"/>
        <c:axId val="283320368"/>
        <c:axId val="0"/>
      </c:bar3DChart>
      <c:catAx>
        <c:axId val="28331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3320368"/>
        <c:crosses val="autoZero"/>
        <c:auto val="1"/>
        <c:lblAlgn val="ctr"/>
        <c:lblOffset val="100"/>
        <c:noMultiLvlLbl val="0"/>
      </c:catAx>
      <c:valAx>
        <c:axId val="28332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331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charts/chart2.xml" Type="http://schemas.openxmlformats.org/officeDocument/2006/relationships/chart"/>
<Relationship Id="rId3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7</xdr:row>
      <xdr:rowOff>66675</xdr:rowOff>
    </xdr:from>
    <xdr:to>
      <xdr:col>3</xdr:col>
      <xdr:colOff>857250</xdr:colOff>
      <xdr:row>21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59A7B0-1A57-42EA-BB8A-F788874CF6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366712</xdr:colOff>
      <xdr:row>7</xdr:row>
      <xdr:rowOff>142875</xdr:rowOff>
    </xdr:from>
    <xdr:to>
      <xdr:col>10</xdr:col>
      <xdr:colOff>366712</xdr:colOff>
      <xdr:row>22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715509E-10A9-4B95-8F0F-98B46BD327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800100</xdr:colOff>
      <xdr:row>0</xdr:row>
      <xdr:rowOff>38100</xdr:rowOff>
    </xdr:from>
    <xdr:to>
      <xdr:col>0</xdr:col>
      <xdr:colOff>1419225</xdr:colOff>
      <xdr:row>0</xdr:row>
      <xdr:rowOff>742950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56CBEC03-F2D8-4C30-9ED1-18D166A7C2F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8100"/>
          <a:ext cx="61912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topLeftCell="C4" workbookViewId="0">
      <selection activeCell="E3" sqref="E3"/>
    </sheetView>
  </sheetViews>
  <sheetFormatPr baseColWidth="10" defaultRowHeight="15" x14ac:dyDescent="0.25"/>
  <cols>
    <col min="1" max="1" width="35.140625" customWidth="1"/>
    <col min="2" max="2" width="16.42578125" customWidth="1"/>
    <col min="3" max="3" width="15.7109375" customWidth="1"/>
    <col min="4" max="4" width="15.85546875" customWidth="1"/>
  </cols>
  <sheetData>
    <row r="1" spans="1:4" ht="60.75" customHeight="1" x14ac:dyDescent="0.25">
      <c r="A1" s="11"/>
      <c r="B1" s="12" t="s">
        <v>8</v>
      </c>
      <c r="C1" s="13"/>
      <c r="D1" s="13"/>
    </row>
    <row r="2" spans="1:4" ht="45" x14ac:dyDescent="0.25">
      <c r="A2" s="1" t="s">
        <v>0</v>
      </c>
      <c r="B2" s="1" t="s">
        <v>1</v>
      </c>
      <c r="C2" s="1" t="s">
        <v>2</v>
      </c>
      <c r="D2" s="2" t="s">
        <v>7</v>
      </c>
    </row>
    <row r="3" spans="1:4" x14ac:dyDescent="0.25">
      <c r="A3" s="3" t="s">
        <v>4</v>
      </c>
      <c r="B3" s="6">
        <v>2</v>
      </c>
      <c r="C3" s="4">
        <v>73395.990000000005</v>
      </c>
      <c r="D3" s="7">
        <f>C3/C6</f>
        <v>7.9551522971388747E-2</v>
      </c>
    </row>
    <row r="4" spans="1:4" x14ac:dyDescent="0.25">
      <c r="A4" s="3" t="s">
        <v>5</v>
      </c>
      <c r="B4" s="6">
        <v>0</v>
      </c>
      <c r="C4" s="5">
        <v>0</v>
      </c>
      <c r="D4" s="7">
        <f>C4/C6</f>
        <v>0</v>
      </c>
    </row>
    <row r="5" spans="1:4" x14ac:dyDescent="0.25">
      <c r="A5" s="3" t="s">
        <v>6</v>
      </c>
      <c r="B5" s="6">
        <v>423</v>
      </c>
      <c r="C5" s="5">
        <v>849226.07</v>
      </c>
      <c r="D5" s="7">
        <f>C5/C6</f>
        <v>0.92044847702861121</v>
      </c>
    </row>
    <row r="6" spans="1:4" x14ac:dyDescent="0.25">
      <c r="A6" s="9" t="s">
        <v>3</v>
      </c>
      <c r="B6" s="6">
        <f>SUM(B3:B5)</f>
        <v>425</v>
      </c>
      <c r="C6" s="5">
        <f>C3+C4+C5</f>
        <v>922622.05999999994</v>
      </c>
      <c r="D6" s="8">
        <f>SUM(D3:D5)</f>
        <v>1</v>
      </c>
    </row>
    <row r="8" spans="1:4" x14ac:dyDescent="0.25">
      <c r="C8" s="10"/>
    </row>
    <row r="9" spans="1:4" x14ac:dyDescent="0.25">
      <c r="C9" s="10"/>
    </row>
  </sheetData>
  <mergeCells count="1">
    <mergeCell ref="B1:D1"/>
  </mergeCells>
  <pageMargins left="0.7" right="0.7" top="0.75" bottom="0.75" header="0.3" footer="0.3"/>
  <pageSetup paperSize="9" orientation="portrait" horizontalDpi="200" verticalDpi="200" r:id="rId1"/>
  <ignoredErrors>
    <ignoredError sqref="C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