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-TIM-18-0077 ARDALES 2018\Transparencia\Contratación de Servicios\Facturas 2017\"/>
    </mc:Choice>
  </mc:AlternateContent>
  <xr:revisionPtr revIDLastSave="0" documentId="13_ncr:1_{043493F9-816E-46EE-BA75-AF55FA97467C}" xr6:coauthVersionLast="36" xr6:coauthVersionMax="36" xr10:uidLastSave="{00000000-0000-0000-0000-000000000000}"/>
  <bookViews>
    <workbookView xWindow="0" yWindow="0" windowWidth="20400" windowHeight="8940" xr2:uid="{00000000-000D-0000-FFFF-FFFF00000000}"/>
  </bookViews>
  <sheets>
    <sheet name="Hoja1" sheetId="1" r:id="rId1"/>
    <sheet name="Hoja2" sheetId="2" r:id="rId2"/>
    <sheet name="Hoja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7" i="1" l="1"/>
</calcChain>
</file>

<file path=xl/sharedStrings.xml><?xml version="1.0" encoding="utf-8"?>
<sst xmlns="http://schemas.openxmlformats.org/spreadsheetml/2006/main" count="773" uniqueCount="97">
  <si>
    <t>FECHA FAC.</t>
  </si>
  <si>
    <t>IMPORTE</t>
  </si>
  <si>
    <t>REAL GÓMEZ/ARTÍCULOS VARIOS OBRA COLEGIO</t>
  </si>
  <si>
    <t>ENDESA/CONSUMO ELÉCTRICO</t>
  </si>
  <si>
    <t>TOTAL</t>
  </si>
  <si>
    <t>PROVEEDOR</t>
  </si>
  <si>
    <t>CONCEPTO</t>
  </si>
  <si>
    <t>BBVA</t>
  </si>
  <si>
    <t>GABISA</t>
  </si>
  <si>
    <t>RUEDA</t>
  </si>
  <si>
    <t>JOSÉ MANUEL ORTEGA</t>
  </si>
  <si>
    <t>JUEGOS KOMPAN SA</t>
  </si>
  <si>
    <t>MALSA</t>
  </si>
  <si>
    <t>HERMANOS BRAVO</t>
  </si>
  <si>
    <t>AGRARIA TURÓN</t>
  </si>
  <si>
    <t>CHC ENERGÍA</t>
  </si>
  <si>
    <t>OFICINA TÉCNICA PREVENTIVA</t>
  </si>
  <si>
    <t>FºJOSÉ GUERRERO TORRES</t>
  </si>
  <si>
    <t>CASA MARÍA</t>
  </si>
  <si>
    <t>GAS NATURAL FENOSA</t>
  </si>
  <si>
    <t>ILUMINACIONES FLORES E HIJOS S.L.</t>
  </si>
  <si>
    <t>METALES ARDALES</t>
  </si>
  <si>
    <t>ENERGÍA PLUS</t>
  </si>
  <si>
    <t>ALCAPARAÍN S.L.</t>
  </si>
  <si>
    <t>REAL GÓMEZ</t>
  </si>
  <si>
    <t>DCOOP</t>
  </si>
  <si>
    <t>VODAFONE</t>
  </si>
  <si>
    <t>ALBERTO BERROCAL ACEDO</t>
  </si>
  <si>
    <t>EDUARDO BERNAL FERNÁNDEZ</t>
  </si>
  <si>
    <t>FERRETERÍA BRAVO</t>
  </si>
  <si>
    <t>CÁRNICAS DEL TURÓN S.L.</t>
  </si>
  <si>
    <t>COMERCIAL TRUJILLO</t>
  </si>
  <si>
    <t>CAMAPANO</t>
  </si>
  <si>
    <t>ZAIRA</t>
  </si>
  <si>
    <t>TELEFÓNICA DE ESPAÑA S.A.U.</t>
  </si>
  <si>
    <t>HORMIALIA 2007 S.L.</t>
  </si>
  <si>
    <t>PIEDRAS ARDALES S.L.</t>
  </si>
  <si>
    <t>CLECE S.A.</t>
  </si>
  <si>
    <t>ASOCIACIÓN CULTURAL FLAMENCA ANTONIO MEJÍAS</t>
  </si>
  <si>
    <t>FUNDACIÓN POR LA SOLIDARIDAD TECNOLÓGICA</t>
  </si>
  <si>
    <t>DISCREPA/</t>
  </si>
  <si>
    <t>ENRIQUE ROMERO BARRIENTOS</t>
  </si>
  <si>
    <t>ESPADIS</t>
  </si>
  <si>
    <t>ANAYCO</t>
  </si>
  <si>
    <t>FRANCISCO REINA GONZALEZ</t>
  </si>
  <si>
    <t>GUADALPLAGA</t>
  </si>
  <si>
    <t>NURIA HIDALGO MORALES</t>
  </si>
  <si>
    <t>INSTITUTO MEDICO ASMELEX SL</t>
  </si>
  <si>
    <t>BCOMISION MANTENIMIENTO</t>
  </si>
  <si>
    <t>MATERIAL DE LIMPIEZA</t>
  </si>
  <si>
    <t>MANTENIMIENTO CENTRO CULTURAL</t>
  </si>
  <si>
    <t>MANTENIMIENTO AYUNT.Y CENTRO CULTURAL</t>
  </si>
  <si>
    <t>BEBIDAS</t>
  </si>
  <si>
    <t>PARQUE INFANTIL</t>
  </si>
  <si>
    <t>PARQUE INFANTIL SUELO PARTE PEQUEÑOS</t>
  </si>
  <si>
    <t>RODILLO VIBRANTE</t>
  </si>
  <si>
    <t>TRANSPORTES VARIOS</t>
  </si>
  <si>
    <t>HORAS RETRO MIXTA</t>
  </si>
  <si>
    <t>ARTÍCULOS VARIOS</t>
  </si>
  <si>
    <t>GASOIL- GASOLINA</t>
  </si>
  <si>
    <t>ELECTRICIDAD</t>
  </si>
  <si>
    <t>VIGILANCIA DE SALUD</t>
  </si>
  <si>
    <t>TRABAJOS VARIOS</t>
  </si>
  <si>
    <t>POTENCIA Y ENERGÍA</t>
  </si>
  <si>
    <t>ARREGLOS DE CAMINOS</t>
  </si>
  <si>
    <t>ALQUILER CASETA OBRA FERIA</t>
  </si>
  <si>
    <t>MATERIAL DE OBRA</t>
  </si>
  <si>
    <t>ACERADO CEMENTERIO</t>
  </si>
  <si>
    <t>CALLE CAMPILLOS</t>
  </si>
  <si>
    <t>OBRA CAMPING</t>
  </si>
  <si>
    <t>ANÁLISIS DE AGUA</t>
  </si>
  <si>
    <t>SERVICIO TELÉFONO</t>
  </si>
  <si>
    <t>MINUTA DE HONORARIOS</t>
  </si>
  <si>
    <t>MINUTA HONORARIOS</t>
  </si>
  <si>
    <t>PRODUCTOS VARIOS LIMPIEZA</t>
  </si>
  <si>
    <t>PRODUCTOS VARIOS DE CARNICERÍA</t>
  </si>
  <si>
    <t>JAMÓN RESERVA</t>
  </si>
  <si>
    <t>CONSUMO ELÉCTRICO</t>
  </si>
  <si>
    <t>MATERIAL ARTÍCULOS VARIOS DE OBRA</t>
  </si>
  <si>
    <t>DESMONTAJE E INSTALACIÓN</t>
  </si>
  <si>
    <t>ARREGLOS VARIOS</t>
  </si>
  <si>
    <t>SERVICIO ABONO</t>
  </si>
  <si>
    <t>TRABAJO VARIOS</t>
  </si>
  <si>
    <t>PIEDRAS DE LAJA</t>
  </si>
  <si>
    <t>FUNDAS MULTITALADRO</t>
  </si>
  <si>
    <t>LIQUIDACIÓN LA CALÉNDULA</t>
  </si>
  <si>
    <t>ACTUACIÓN</t>
  </si>
  <si>
    <t>MATERIAL INFORMÁTICO</t>
  </si>
  <si>
    <t>ANUNCIO PUBLICITARIO</t>
  </si>
  <si>
    <t>ARQUITECTO OCTUBRE</t>
  </si>
  <si>
    <t>CURSO DE LEGIONELOSIS</t>
  </si>
  <si>
    <t>SELLO AUTOMATICO</t>
  </si>
  <si>
    <t>CORO OCTUBRE</t>
  </si>
  <si>
    <t>SERVICIOS DDD 3 TRIMESTRE</t>
  </si>
  <si>
    <t>ARQUITECTO TECNICO OCTUBRE</t>
  </si>
  <si>
    <t>SERVICIOS MEDICOS OCTUB</t>
  </si>
  <si>
    <t>FACTURAS OCTUBRE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</si>
</sst>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14" fontId="0" fillId="0" borderId="1" xfId="0" applyNumberFormat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Fill="1" applyBorder="1" applyAlignment="1">
      <alignment vertical="top" wrapText="1"/>
    </xf>
    <xf numFmtId="14" fontId="3" fillId="0" borderId="1" xfId="0" applyNumberFormat="1" applyFont="1" applyBorder="1"/>
    <xf numFmtId="0" fontId="0" fillId="0" borderId="1" xfId="0" applyFill="1" applyBorder="1"/>
    <xf numFmtId="14" fontId="3" fillId="0" borderId="1" xfId="0" applyNumberFormat="1" applyFont="1" applyFill="1" applyBorder="1"/>
    <xf numFmtId="14" fontId="0" fillId="0" borderId="0" xfId="0" applyNumberFormat="1"/>
    <xf numFmtId="0" fontId="3" fillId="0" borderId="1" xfId="0" applyFont="1" applyFill="1" applyBorder="1"/>
    <xf numFmtId="164" fontId="5" fillId="0" borderId="1" xfId="0" applyNumberFormat="1" applyFont="1" applyBorder="1"/>
    <xf numFmtId="164" fontId="5" fillId="2" borderId="1" xfId="0" applyNumberFormat="1" applyFont="1" applyFill="1" applyBorder="1"/>
    <xf numFmtId="164" fontId="5" fillId="0" borderId="1" xfId="1" applyNumberFormat="1" applyFont="1" applyBorder="1"/>
    <xf numFmtId="164" fontId="5" fillId="0" borderId="1" xfId="0" applyNumberFormat="1" applyFont="1" applyFill="1" applyBorder="1"/>
    <xf numFmtId="0" fontId="0" fillId="0" borderId="0" xfId="0" applyBorder="1"/>
    <xf numFmtId="164" fontId="5" fillId="0" borderId="0" xfId="0" applyNumberFormat="1" applyFont="1" applyBorder="1"/>
    <xf numFmtId="164" fontId="5" fillId="2" borderId="0" xfId="0" applyNumberFormat="1" applyFont="1" applyFill="1" applyBorder="1"/>
    <xf numFmtId="164" fontId="5" fillId="0" borderId="0" xfId="1" applyNumberFormat="1" applyFont="1" applyBorder="1"/>
    <xf numFmtId="164" fontId="4" fillId="0" borderId="0" xfId="1" applyNumberFormat="1" applyFont="1" applyBorder="1"/>
    <xf numFmtId="44" fontId="5" fillId="0" borderId="0" xfId="1" applyFont="1" applyBorder="1"/>
    <xf numFmtId="0" fontId="4" fillId="0" borderId="0" xfId="0" applyFont="1" applyBorder="1"/>
    <xf numFmtId="0" fontId="5" fillId="0" borderId="0" xfId="0" applyFont="1" applyBorder="1"/>
    <xf numFmtId="164" fontId="5" fillId="0" borderId="0" xfId="0" applyNumberFormat="1" applyFont="1" applyFill="1" applyBorder="1"/>
    <xf numFmtId="164" fontId="6" fillId="0" borderId="0" xfId="0" applyNumberFormat="1" applyFont="1" applyBorder="1"/>
    <xf numFmtId="164" fontId="4" fillId="0" borderId="0" xfId="0" applyNumberFormat="1" applyFont="1" applyFill="1" applyBorder="1"/>
    <xf numFmtId="164" fontId="4" fillId="0" borderId="0" xfId="0" applyNumberFormat="1" applyFont="1" applyBorder="1"/>
    <xf numFmtId="164" fontId="0" fillId="0" borderId="1" xfId="0" applyNumberFormat="1" applyBorder="1"/>
    <xf numFmtId="14" fontId="0" fillId="2" borderId="1" xfId="0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164" fontId="0" fillId="2" borderId="1" xfId="0" applyNumberFormat="1" applyFont="1" applyFill="1" applyBorder="1" applyAlignment="1">
      <alignment horizontal="right"/>
    </xf>
    <xf numFmtId="0" fontId="0" fillId="0" borderId="2" xfId="0" applyFill="1" applyBorder="1"/>
    <xf numFmtId="0" fontId="3" fillId="0" borderId="2" xfId="0" applyFont="1" applyFill="1" applyBorder="1"/>
    <xf numFmtId="14" fontId="0" fillId="2" borderId="1" xfId="0" applyNumberFormat="1" applyFill="1" applyBorder="1"/>
    <xf numFmtId="164" fontId="0" fillId="0" borderId="0" xfId="0" applyNumberFormat="1" applyBorder="1"/>
    <xf numFmtId="164" fontId="0" fillId="0" borderId="0" xfId="0" applyNumberFormat="1" applyFont="1" applyFill="1" applyBorder="1"/>
    <xf numFmtId="0" fontId="0" fillId="0" borderId="3" xfId="0" applyFill="1" applyBorder="1"/>
    <xf numFmtId="164" fontId="0" fillId="0" borderId="1" xfId="0" applyNumberFormat="1" applyFill="1" applyBorder="1"/>
    <xf numFmtId="164" fontId="0" fillId="0" borderId="1" xfId="0" applyNumberFormat="1" applyFont="1" applyBorder="1"/>
    <xf numFmtId="164" fontId="0" fillId="0" borderId="1" xfId="0" applyNumberFormat="1" applyFont="1" applyFill="1" applyBorder="1"/>
    <xf numFmtId="14" fontId="2" fillId="3" borderId="0" xfId="0" applyNumberFormat="1" applyFont="1" applyFill="1"/>
    <xf numFmtId="0" fontId="2" fillId="3" borderId="0" xfId="0" applyFont="1" applyFill="1" applyAlignment="1">
      <alignment horizontal="right"/>
    </xf>
    <xf numFmtId="164" fontId="2" fillId="3" borderId="0" xfId="0" applyNumberFormat="1" applyFont="1" applyFill="1"/>
    <xf numFmtId="0" fontId="2" fillId="3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drawings/_rels/drawing1.x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0</xdr:row>
      <xdr:rowOff>0</xdr:rowOff>
    </xdr:from>
    <xdr:to>
      <xdr:col>1</xdr:col>
      <xdr:colOff>1638300</xdr:colOff>
      <xdr:row>0</xdr:row>
      <xdr:rowOff>733425</xdr:rowOff>
    </xdr:to>
    <xdr:pic>
      <xdr:nvPicPr>
        <xdr:cNvPr id="2" name="1 Imagen" descr="arc_20100415_04822.jpg_658661157.jpg">
          <a:extLst>
            <a:ext uri="{FF2B5EF4-FFF2-40B4-BE49-F238E27FC236}">
              <a16:creationId xmlns:a16="http://schemas.microsoft.com/office/drawing/2014/main" id="{03AABA08-57AB-4FDF-9029-486E2A9CE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38350" y="0"/>
          <a:ext cx="476250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5"/>
  <sheetViews>
    <sheetView tabSelected="1" workbookViewId="0">
      <selection activeCell="B6" sqref="B6"/>
    </sheetView>
  </sheetViews>
  <sheetFormatPr baseColWidth="10" defaultRowHeight="15" x14ac:dyDescent="0.25"/>
  <cols>
    <col min="1" max="1" width="13.140625" customWidth="1"/>
    <col min="2" max="3" width="55.5703125" customWidth="1"/>
    <col min="4" max="4" width="11.5703125" bestFit="1" customWidth="1"/>
    <col min="5" max="5" width="12" bestFit="1" customWidth="1"/>
  </cols>
  <sheetData>
    <row r="1" spans="1:6" ht="69.75" customHeight="1" x14ac:dyDescent="0.25">
      <c r="A1" s="43" t="s">
        <v>96</v>
      </c>
      <c r="B1" s="44"/>
      <c r="C1" s="44"/>
      <c r="D1" s="45"/>
      <c r="E1" s="14"/>
      <c r="F1" s="14"/>
    </row>
    <row r="2" spans="1:6" x14ac:dyDescent="0.25">
      <c r="A2" s="42" t="s">
        <v>0</v>
      </c>
      <c r="B2" s="42" t="s">
        <v>5</v>
      </c>
      <c r="C2" s="42" t="s">
        <v>6</v>
      </c>
      <c r="D2" s="42" t="s">
        <v>1</v>
      </c>
      <c r="E2" s="14"/>
      <c r="F2" s="14"/>
    </row>
    <row r="3" spans="1:6" x14ac:dyDescent="0.25">
      <c r="A3" s="27">
        <v>43010</v>
      </c>
      <c r="B3" s="28" t="s">
        <v>7</v>
      </c>
      <c r="C3" s="28" t="s">
        <v>48</v>
      </c>
      <c r="D3" s="29">
        <v>18.89</v>
      </c>
      <c r="E3" s="14"/>
      <c r="F3" s="14"/>
    </row>
    <row r="4" spans="1:6" x14ac:dyDescent="0.25">
      <c r="A4" s="27">
        <v>43008</v>
      </c>
      <c r="B4" s="28" t="s">
        <v>8</v>
      </c>
      <c r="C4" s="28" t="s">
        <v>49</v>
      </c>
      <c r="D4" s="29">
        <v>270.8</v>
      </c>
      <c r="E4" s="14"/>
      <c r="F4" s="14"/>
    </row>
    <row r="5" spans="1:6" x14ac:dyDescent="0.25">
      <c r="A5" s="1">
        <v>43010</v>
      </c>
      <c r="B5" s="3" t="s">
        <v>9</v>
      </c>
      <c r="C5" s="3" t="s">
        <v>50</v>
      </c>
      <c r="D5" s="10">
        <v>402.33</v>
      </c>
      <c r="E5" s="14"/>
      <c r="F5" s="14"/>
    </row>
    <row r="6" spans="1:6" x14ac:dyDescent="0.25">
      <c r="A6" s="1">
        <v>43010</v>
      </c>
      <c r="B6" s="3" t="s">
        <v>9</v>
      </c>
      <c r="C6" s="3" t="s">
        <v>51</v>
      </c>
      <c r="D6" s="11">
        <v>231.91</v>
      </c>
      <c r="E6" s="14"/>
      <c r="F6" s="14"/>
    </row>
    <row r="7" spans="1:6" x14ac:dyDescent="0.25">
      <c r="A7" s="1">
        <v>43005</v>
      </c>
      <c r="B7" s="3" t="s">
        <v>10</v>
      </c>
      <c r="C7" s="3" t="s">
        <v>52</v>
      </c>
      <c r="D7" s="11">
        <v>253.72</v>
      </c>
      <c r="E7" s="14"/>
      <c r="F7" s="14"/>
    </row>
    <row r="8" spans="1:6" x14ac:dyDescent="0.25">
      <c r="A8" s="1">
        <v>43006</v>
      </c>
      <c r="B8" s="3" t="s">
        <v>11</v>
      </c>
      <c r="C8" s="3" t="s">
        <v>53</v>
      </c>
      <c r="D8" s="11">
        <v>16697.349999999999</v>
      </c>
      <c r="E8" s="14"/>
      <c r="F8" s="14"/>
    </row>
    <row r="9" spans="1:6" x14ac:dyDescent="0.25">
      <c r="A9" s="1">
        <v>43006</v>
      </c>
      <c r="B9" s="3" t="s">
        <v>11</v>
      </c>
      <c r="C9" s="3" t="s">
        <v>54</v>
      </c>
      <c r="D9" s="10">
        <v>4107.99</v>
      </c>
      <c r="E9" s="14"/>
      <c r="F9" s="14"/>
    </row>
    <row r="10" spans="1:6" x14ac:dyDescent="0.25">
      <c r="A10" s="1">
        <v>43008</v>
      </c>
      <c r="B10" s="9" t="s">
        <v>12</v>
      </c>
      <c r="C10" s="9" t="s">
        <v>55</v>
      </c>
      <c r="D10" s="11">
        <v>229.9</v>
      </c>
      <c r="E10" s="14"/>
      <c r="F10" s="14"/>
    </row>
    <row r="11" spans="1:6" x14ac:dyDescent="0.25">
      <c r="A11" s="1">
        <v>43008</v>
      </c>
      <c r="B11" s="3" t="s">
        <v>13</v>
      </c>
      <c r="C11" s="3" t="s">
        <v>56</v>
      </c>
      <c r="D11" s="10">
        <v>1010.35</v>
      </c>
      <c r="E11" s="14"/>
      <c r="F11" s="14"/>
    </row>
    <row r="12" spans="1:6" x14ac:dyDescent="0.25">
      <c r="A12" s="1">
        <v>43008</v>
      </c>
      <c r="B12" s="3" t="s">
        <v>13</v>
      </c>
      <c r="C12" s="3" t="s">
        <v>56</v>
      </c>
      <c r="D12" s="10">
        <v>1070.8499999999999</v>
      </c>
      <c r="E12" s="15"/>
      <c r="F12" s="14"/>
    </row>
    <row r="13" spans="1:6" x14ac:dyDescent="0.25">
      <c r="A13" s="1">
        <v>43008</v>
      </c>
      <c r="B13" s="3" t="s">
        <v>13</v>
      </c>
      <c r="C13" s="3" t="s">
        <v>57</v>
      </c>
      <c r="D13" s="13">
        <v>514.25</v>
      </c>
      <c r="E13" s="15"/>
      <c r="F13" s="14"/>
    </row>
    <row r="14" spans="1:6" x14ac:dyDescent="0.25">
      <c r="A14" s="1">
        <v>43008</v>
      </c>
      <c r="B14" s="3" t="s">
        <v>13</v>
      </c>
      <c r="C14" s="3" t="s">
        <v>56</v>
      </c>
      <c r="D14" s="10">
        <v>2867.7</v>
      </c>
      <c r="E14" s="15"/>
      <c r="F14" s="14"/>
    </row>
    <row r="15" spans="1:6" x14ac:dyDescent="0.25">
      <c r="A15" s="1">
        <v>43008</v>
      </c>
      <c r="B15" s="3" t="s">
        <v>13</v>
      </c>
      <c r="C15" s="3" t="s">
        <v>57</v>
      </c>
      <c r="D15" s="10">
        <v>2239.71</v>
      </c>
      <c r="E15" s="15"/>
      <c r="F15" s="14"/>
    </row>
    <row r="16" spans="1:6" x14ac:dyDescent="0.25">
      <c r="A16" s="1">
        <v>43008</v>
      </c>
      <c r="B16" s="3" t="s">
        <v>14</v>
      </c>
      <c r="C16" s="3" t="s">
        <v>58</v>
      </c>
      <c r="D16" s="11">
        <v>68.209999999999994</v>
      </c>
      <c r="E16" s="16"/>
      <c r="F16" s="14"/>
    </row>
    <row r="17" spans="1:6" x14ac:dyDescent="0.25">
      <c r="A17" s="1">
        <v>43008</v>
      </c>
      <c r="B17" s="3" t="s">
        <v>14</v>
      </c>
      <c r="C17" s="3" t="s">
        <v>59</v>
      </c>
      <c r="D17" s="10">
        <v>441.32</v>
      </c>
      <c r="E17" s="15"/>
      <c r="F17" s="14"/>
    </row>
    <row r="18" spans="1:6" x14ac:dyDescent="0.25">
      <c r="A18" s="1">
        <v>42980</v>
      </c>
      <c r="B18" s="3" t="s">
        <v>15</v>
      </c>
      <c r="C18" s="3" t="s">
        <v>60</v>
      </c>
      <c r="D18" s="10">
        <v>171.83</v>
      </c>
      <c r="E18" s="15"/>
      <c r="F18" s="14"/>
    </row>
    <row r="19" spans="1:6" x14ac:dyDescent="0.25">
      <c r="A19" s="1">
        <v>43012</v>
      </c>
      <c r="B19" s="3" t="s">
        <v>16</v>
      </c>
      <c r="C19" s="3" t="s">
        <v>61</v>
      </c>
      <c r="D19" s="10">
        <v>450</v>
      </c>
      <c r="E19" s="15"/>
      <c r="F19" s="14"/>
    </row>
    <row r="20" spans="1:6" x14ac:dyDescent="0.25">
      <c r="A20" s="1">
        <v>43008</v>
      </c>
      <c r="B20" s="3" t="s">
        <v>17</v>
      </c>
      <c r="C20" s="3" t="s">
        <v>58</v>
      </c>
      <c r="D20" s="12">
        <v>26.9</v>
      </c>
      <c r="E20" s="17"/>
      <c r="F20" s="14"/>
    </row>
    <row r="21" spans="1:6" x14ac:dyDescent="0.25">
      <c r="A21" s="1">
        <v>43013</v>
      </c>
      <c r="B21" s="3" t="s">
        <v>18</v>
      </c>
      <c r="C21" s="3" t="s">
        <v>49</v>
      </c>
      <c r="D21" s="12">
        <v>104.03</v>
      </c>
      <c r="E21" s="17"/>
      <c r="F21" s="14"/>
    </row>
    <row r="22" spans="1:6" x14ac:dyDescent="0.25">
      <c r="A22" s="1">
        <v>42991</v>
      </c>
      <c r="B22" s="3" t="s">
        <v>19</v>
      </c>
      <c r="C22" s="3" t="s">
        <v>60</v>
      </c>
      <c r="D22" s="12">
        <v>139.51</v>
      </c>
      <c r="E22" s="18"/>
      <c r="F22" s="14"/>
    </row>
    <row r="23" spans="1:6" x14ac:dyDescent="0.25">
      <c r="A23" s="1">
        <v>42990</v>
      </c>
      <c r="B23" s="3" t="s">
        <v>19</v>
      </c>
      <c r="C23" s="3" t="s">
        <v>60</v>
      </c>
      <c r="D23" s="12">
        <v>3365.92</v>
      </c>
      <c r="E23" s="17"/>
      <c r="F23" s="14"/>
    </row>
    <row r="24" spans="1:6" x14ac:dyDescent="0.25">
      <c r="A24" s="1">
        <v>42991</v>
      </c>
      <c r="B24" s="3" t="s">
        <v>19</v>
      </c>
      <c r="C24" s="3" t="s">
        <v>60</v>
      </c>
      <c r="D24" s="12">
        <v>124.4</v>
      </c>
      <c r="E24" s="17"/>
      <c r="F24" s="14"/>
    </row>
    <row r="25" spans="1:6" x14ac:dyDescent="0.25">
      <c r="A25" s="1">
        <v>42990</v>
      </c>
      <c r="B25" s="3" t="s">
        <v>19</v>
      </c>
      <c r="C25" s="3" t="s">
        <v>60</v>
      </c>
      <c r="D25" s="12">
        <v>2570.69</v>
      </c>
      <c r="E25" s="17"/>
      <c r="F25" s="14"/>
    </row>
    <row r="26" spans="1:6" x14ac:dyDescent="0.25">
      <c r="A26" s="1">
        <v>43017</v>
      </c>
      <c r="B26" s="3" t="s">
        <v>20</v>
      </c>
      <c r="C26" s="3" t="s">
        <v>62</v>
      </c>
      <c r="D26" s="12">
        <v>12947</v>
      </c>
      <c r="E26" s="17"/>
      <c r="F26" s="14"/>
    </row>
    <row r="27" spans="1:6" x14ac:dyDescent="0.25">
      <c r="A27" s="1">
        <v>43017</v>
      </c>
      <c r="B27" s="3" t="s">
        <v>21</v>
      </c>
      <c r="C27" s="3" t="s">
        <v>58</v>
      </c>
      <c r="D27" s="12">
        <v>200.86</v>
      </c>
      <c r="E27" s="17"/>
      <c r="F27" s="14"/>
    </row>
    <row r="28" spans="1:6" x14ac:dyDescent="0.25">
      <c r="A28" s="1">
        <v>42984</v>
      </c>
      <c r="B28" s="3" t="s">
        <v>19</v>
      </c>
      <c r="C28" s="3" t="s">
        <v>60</v>
      </c>
      <c r="D28" s="12">
        <v>370.2</v>
      </c>
      <c r="E28" s="17"/>
      <c r="F28" s="14"/>
    </row>
    <row r="29" spans="1:6" x14ac:dyDescent="0.25">
      <c r="A29" s="1">
        <v>42845</v>
      </c>
      <c r="B29" s="3" t="s">
        <v>22</v>
      </c>
      <c r="C29" s="3" t="s">
        <v>63</v>
      </c>
      <c r="D29" s="12">
        <v>19.399999999999999</v>
      </c>
      <c r="E29" s="17"/>
      <c r="F29" s="14"/>
    </row>
    <row r="30" spans="1:6" x14ac:dyDescent="0.25">
      <c r="A30" s="1">
        <v>42863</v>
      </c>
      <c r="B30" s="3" t="s">
        <v>22</v>
      </c>
      <c r="C30" s="3" t="s">
        <v>63</v>
      </c>
      <c r="D30" s="12">
        <v>24.18</v>
      </c>
      <c r="E30" s="17"/>
      <c r="F30" s="14"/>
    </row>
    <row r="31" spans="1:6" x14ac:dyDescent="0.25">
      <c r="A31" s="1">
        <v>42845</v>
      </c>
      <c r="B31" s="3" t="s">
        <v>22</v>
      </c>
      <c r="C31" s="3" t="s">
        <v>63</v>
      </c>
      <c r="D31" s="12">
        <v>277.24</v>
      </c>
      <c r="E31" s="17"/>
      <c r="F31" s="14"/>
    </row>
    <row r="32" spans="1:6" x14ac:dyDescent="0.25">
      <c r="A32" s="1">
        <v>42863</v>
      </c>
      <c r="B32" s="3" t="s">
        <v>22</v>
      </c>
      <c r="C32" s="3" t="s">
        <v>63</v>
      </c>
      <c r="D32" s="12">
        <v>236.72</v>
      </c>
      <c r="E32" s="17"/>
      <c r="F32" s="14"/>
    </row>
    <row r="33" spans="1:6" x14ac:dyDescent="0.25">
      <c r="A33" s="1">
        <v>42969</v>
      </c>
      <c r="B33" s="3" t="s">
        <v>22</v>
      </c>
      <c r="C33" s="3" t="s">
        <v>63</v>
      </c>
      <c r="D33" s="12">
        <v>21.47</v>
      </c>
      <c r="E33" s="17"/>
      <c r="F33" s="14"/>
    </row>
    <row r="34" spans="1:6" x14ac:dyDescent="0.25">
      <c r="A34" s="1">
        <v>42970</v>
      </c>
      <c r="B34" s="3" t="s">
        <v>22</v>
      </c>
      <c r="C34" s="3" t="s">
        <v>63</v>
      </c>
      <c r="D34" s="12">
        <v>242.04</v>
      </c>
      <c r="E34" s="19"/>
      <c r="F34" s="14"/>
    </row>
    <row r="35" spans="1:6" x14ac:dyDescent="0.25">
      <c r="A35" s="1">
        <v>42998</v>
      </c>
      <c r="B35" s="3" t="s">
        <v>22</v>
      </c>
      <c r="C35" s="3" t="s">
        <v>63</v>
      </c>
      <c r="D35" s="26">
        <v>22.48</v>
      </c>
      <c r="E35" s="14"/>
      <c r="F35" s="20"/>
    </row>
    <row r="36" spans="1:6" x14ac:dyDescent="0.25">
      <c r="A36" s="1">
        <v>42998</v>
      </c>
      <c r="B36" s="3" t="s">
        <v>22</v>
      </c>
      <c r="C36" s="3" t="s">
        <v>63</v>
      </c>
      <c r="D36" s="12">
        <v>272.35000000000002</v>
      </c>
      <c r="E36" s="19"/>
      <c r="F36" s="14"/>
    </row>
    <row r="37" spans="1:6" x14ac:dyDescent="0.25">
      <c r="A37" s="1">
        <v>43009</v>
      </c>
      <c r="B37" s="4" t="s">
        <v>23</v>
      </c>
      <c r="C37" s="4" t="s">
        <v>64</v>
      </c>
      <c r="D37" s="11">
        <v>31807.38</v>
      </c>
      <c r="E37" s="16"/>
      <c r="F37" s="14"/>
    </row>
    <row r="38" spans="1:6" x14ac:dyDescent="0.25">
      <c r="A38" s="1">
        <v>42991</v>
      </c>
      <c r="B38" s="4" t="s">
        <v>19</v>
      </c>
      <c r="C38" s="4" t="s">
        <v>60</v>
      </c>
      <c r="D38" s="11">
        <v>109.52</v>
      </c>
      <c r="E38" s="16"/>
      <c r="F38" s="14"/>
    </row>
    <row r="39" spans="1:6" x14ac:dyDescent="0.25">
      <c r="A39" s="1">
        <v>42991</v>
      </c>
      <c r="B39" s="4" t="s">
        <v>19</v>
      </c>
      <c r="C39" s="4" t="s">
        <v>60</v>
      </c>
      <c r="D39" s="11">
        <v>414</v>
      </c>
      <c r="E39" s="16"/>
      <c r="F39" s="14"/>
    </row>
    <row r="40" spans="1:6" x14ac:dyDescent="0.25">
      <c r="A40" s="1">
        <v>42990</v>
      </c>
      <c r="B40" s="4" t="s">
        <v>19</v>
      </c>
      <c r="C40" s="4" t="s">
        <v>60</v>
      </c>
      <c r="D40" s="11">
        <v>355.45</v>
      </c>
      <c r="E40" s="16"/>
      <c r="F40" s="14"/>
    </row>
    <row r="41" spans="1:6" x14ac:dyDescent="0.25">
      <c r="A41" s="1">
        <v>43008</v>
      </c>
      <c r="B41" s="4" t="s">
        <v>24</v>
      </c>
      <c r="C41" s="4" t="s">
        <v>65</v>
      </c>
      <c r="D41" s="11">
        <v>363</v>
      </c>
      <c r="F41" s="14"/>
    </row>
    <row r="42" spans="1:6" x14ac:dyDescent="0.25">
      <c r="A42" s="1">
        <v>43008</v>
      </c>
      <c r="B42" s="4" t="s">
        <v>24</v>
      </c>
      <c r="C42" s="4" t="s">
        <v>66</v>
      </c>
      <c r="D42" s="10">
        <v>652.35</v>
      </c>
      <c r="E42" s="16"/>
      <c r="F42" s="14"/>
    </row>
    <row r="43" spans="1:6" x14ac:dyDescent="0.25">
      <c r="A43" s="1">
        <v>43008</v>
      </c>
      <c r="B43" s="4" t="s">
        <v>24</v>
      </c>
      <c r="C43" s="4" t="s">
        <v>2</v>
      </c>
      <c r="D43" s="10">
        <v>59.53</v>
      </c>
      <c r="E43" s="21"/>
      <c r="F43" s="14"/>
    </row>
    <row r="44" spans="1:6" x14ac:dyDescent="0.25">
      <c r="A44" s="1">
        <v>43008</v>
      </c>
      <c r="B44" s="4" t="s">
        <v>24</v>
      </c>
      <c r="C44" s="4" t="s">
        <v>67</v>
      </c>
      <c r="D44" s="11">
        <v>3859.53</v>
      </c>
      <c r="E44" s="16"/>
      <c r="F44" s="14"/>
    </row>
    <row r="45" spans="1:6" x14ac:dyDescent="0.25">
      <c r="A45" s="1">
        <v>43008</v>
      </c>
      <c r="B45" s="4" t="s">
        <v>24</v>
      </c>
      <c r="C45" s="4" t="s">
        <v>67</v>
      </c>
      <c r="D45" s="11">
        <v>4534.08</v>
      </c>
      <c r="E45" s="16"/>
      <c r="F45" s="14"/>
    </row>
    <row r="46" spans="1:6" x14ac:dyDescent="0.25">
      <c r="A46" s="1">
        <v>43008</v>
      </c>
      <c r="B46" s="4" t="s">
        <v>24</v>
      </c>
      <c r="C46" s="4" t="s">
        <v>68</v>
      </c>
      <c r="D46" s="11">
        <v>4488.78</v>
      </c>
      <c r="E46" s="16"/>
      <c r="F46" s="14"/>
    </row>
    <row r="47" spans="1:6" x14ac:dyDescent="0.25">
      <c r="A47" s="1">
        <v>43008</v>
      </c>
      <c r="B47" s="4" t="s">
        <v>24</v>
      </c>
      <c r="C47" s="4" t="s">
        <v>68</v>
      </c>
      <c r="D47" s="11">
        <v>633.54999999999995</v>
      </c>
      <c r="E47" s="16"/>
      <c r="F47" s="14"/>
    </row>
    <row r="48" spans="1:6" x14ac:dyDescent="0.25">
      <c r="A48" s="1">
        <v>43008</v>
      </c>
      <c r="B48" s="4" t="s">
        <v>24</v>
      </c>
      <c r="C48" s="4" t="s">
        <v>69</v>
      </c>
      <c r="D48" s="26">
        <v>277.38</v>
      </c>
      <c r="E48" s="16"/>
      <c r="F48" s="14"/>
    </row>
    <row r="49" spans="1:6" x14ac:dyDescent="0.25">
      <c r="A49" s="1">
        <v>43007</v>
      </c>
      <c r="B49" s="4" t="s">
        <v>25</v>
      </c>
      <c r="C49" s="4" t="s">
        <v>70</v>
      </c>
      <c r="D49" s="11">
        <v>321.44</v>
      </c>
      <c r="E49" s="16"/>
      <c r="F49" s="14"/>
    </row>
    <row r="50" spans="1:6" x14ac:dyDescent="0.25">
      <c r="A50" s="1">
        <v>43009</v>
      </c>
      <c r="B50" s="4" t="s">
        <v>26</v>
      </c>
      <c r="C50" s="4" t="s">
        <v>71</v>
      </c>
      <c r="D50" s="11">
        <v>786.85</v>
      </c>
      <c r="E50" s="16"/>
      <c r="F50" s="14"/>
    </row>
    <row r="51" spans="1:6" x14ac:dyDescent="0.25">
      <c r="A51" s="1">
        <v>43017</v>
      </c>
      <c r="B51" s="4" t="s">
        <v>27</v>
      </c>
      <c r="C51" s="4" t="s">
        <v>72</v>
      </c>
      <c r="D51" s="11">
        <v>450</v>
      </c>
      <c r="E51" s="16"/>
      <c r="F51" s="14"/>
    </row>
    <row r="52" spans="1:6" x14ac:dyDescent="0.25">
      <c r="A52" s="1">
        <v>43017</v>
      </c>
      <c r="B52" s="4" t="s">
        <v>28</v>
      </c>
      <c r="C52" s="4" t="s">
        <v>73</v>
      </c>
      <c r="D52" s="11">
        <v>450</v>
      </c>
      <c r="E52" s="16"/>
      <c r="F52" s="14"/>
    </row>
    <row r="53" spans="1:6" x14ac:dyDescent="0.25">
      <c r="A53" s="1">
        <v>42990</v>
      </c>
      <c r="B53" s="4" t="s">
        <v>19</v>
      </c>
      <c r="C53" s="4" t="s">
        <v>60</v>
      </c>
      <c r="D53" s="26">
        <v>283.70999999999998</v>
      </c>
      <c r="E53" s="16"/>
      <c r="F53" s="14"/>
    </row>
    <row r="54" spans="1:6" x14ac:dyDescent="0.25">
      <c r="A54" s="1">
        <v>42984</v>
      </c>
      <c r="B54" s="4" t="s">
        <v>19</v>
      </c>
      <c r="C54" s="4" t="s">
        <v>60</v>
      </c>
      <c r="D54" s="11">
        <v>276.68</v>
      </c>
      <c r="E54" s="16"/>
      <c r="F54" s="14"/>
    </row>
    <row r="55" spans="1:6" x14ac:dyDescent="0.25">
      <c r="A55" s="1">
        <v>42991</v>
      </c>
      <c r="B55" s="4" t="s">
        <v>19</v>
      </c>
      <c r="C55" s="4" t="s">
        <v>60</v>
      </c>
      <c r="D55" s="11">
        <v>377.44</v>
      </c>
      <c r="E55" s="15"/>
      <c r="F55" s="14"/>
    </row>
    <row r="56" spans="1:6" x14ac:dyDescent="0.25">
      <c r="A56" s="1">
        <v>42990</v>
      </c>
      <c r="B56" s="4" t="s">
        <v>19</v>
      </c>
      <c r="C56" s="4" t="s">
        <v>60</v>
      </c>
      <c r="D56" s="10">
        <v>184.02</v>
      </c>
      <c r="E56" s="15"/>
      <c r="F56" s="14"/>
    </row>
    <row r="57" spans="1:6" x14ac:dyDescent="0.25">
      <c r="A57" s="1">
        <v>42984</v>
      </c>
      <c r="B57" s="4" t="s">
        <v>19</v>
      </c>
      <c r="C57" s="4" t="s">
        <v>60</v>
      </c>
      <c r="D57" s="10">
        <v>821.35</v>
      </c>
      <c r="E57" s="15"/>
      <c r="F57" s="14"/>
    </row>
    <row r="58" spans="1:6" x14ac:dyDescent="0.25">
      <c r="A58" s="1">
        <v>42990</v>
      </c>
      <c r="B58" s="4" t="s">
        <v>19</v>
      </c>
      <c r="C58" s="4" t="s">
        <v>60</v>
      </c>
      <c r="D58" s="10">
        <v>746.56</v>
      </c>
      <c r="E58" s="22"/>
      <c r="F58" s="14"/>
    </row>
    <row r="59" spans="1:6" ht="15.75" x14ac:dyDescent="0.25">
      <c r="A59" s="1">
        <v>42990</v>
      </c>
      <c r="B59" s="4" t="s">
        <v>19</v>
      </c>
      <c r="C59" s="4" t="s">
        <v>60</v>
      </c>
      <c r="D59" s="13">
        <v>920.29</v>
      </c>
      <c r="E59" s="23"/>
      <c r="F59" s="24"/>
    </row>
    <row r="60" spans="1:6" x14ac:dyDescent="0.25">
      <c r="A60" s="1">
        <v>43017</v>
      </c>
      <c r="B60" s="7" t="s">
        <v>29</v>
      </c>
      <c r="C60" s="7" t="s">
        <v>74</v>
      </c>
      <c r="D60" s="26">
        <v>318.22000000000003</v>
      </c>
      <c r="E60" s="14"/>
      <c r="F60" s="24"/>
    </row>
    <row r="61" spans="1:6" x14ac:dyDescent="0.25">
      <c r="A61" s="1">
        <v>43017</v>
      </c>
      <c r="B61" s="5" t="s">
        <v>29</v>
      </c>
      <c r="C61" s="7" t="s">
        <v>74</v>
      </c>
      <c r="D61" s="26">
        <v>207.42</v>
      </c>
      <c r="E61" s="14"/>
      <c r="F61" s="25"/>
    </row>
    <row r="62" spans="1:6" x14ac:dyDescent="0.25">
      <c r="A62" s="1">
        <v>42886</v>
      </c>
      <c r="B62" s="3" t="s">
        <v>30</v>
      </c>
      <c r="C62" s="3" t="s">
        <v>75</v>
      </c>
      <c r="D62" s="11">
        <v>367.62</v>
      </c>
      <c r="E62" s="14"/>
      <c r="F62" s="14"/>
    </row>
    <row r="63" spans="1:6" x14ac:dyDescent="0.25">
      <c r="A63" s="1">
        <v>43000</v>
      </c>
      <c r="B63" s="3" t="s">
        <v>30</v>
      </c>
      <c r="C63" s="3" t="s">
        <v>76</v>
      </c>
      <c r="D63" s="10">
        <v>239.98</v>
      </c>
      <c r="E63" s="14"/>
      <c r="F63" s="14"/>
    </row>
    <row r="64" spans="1:6" x14ac:dyDescent="0.25">
      <c r="A64" s="1">
        <v>43011</v>
      </c>
      <c r="B64" s="3" t="s">
        <v>3</v>
      </c>
      <c r="C64" s="3" t="s">
        <v>77</v>
      </c>
      <c r="D64" s="10">
        <v>29.79</v>
      </c>
      <c r="E64" s="14"/>
      <c r="F64" s="14"/>
    </row>
    <row r="65" spans="1:6" x14ac:dyDescent="0.25">
      <c r="A65" s="1">
        <v>42983</v>
      </c>
      <c r="B65" s="3" t="s">
        <v>3</v>
      </c>
      <c r="C65" s="3" t="s">
        <v>77</v>
      </c>
      <c r="D65" s="26">
        <v>201.86</v>
      </c>
      <c r="E65" s="14"/>
      <c r="F65" s="24"/>
    </row>
    <row r="66" spans="1:6" x14ac:dyDescent="0.25">
      <c r="A66" s="1">
        <v>43011</v>
      </c>
      <c r="B66" s="3" t="s">
        <v>3</v>
      </c>
      <c r="C66" s="3" t="s">
        <v>77</v>
      </c>
      <c r="D66" s="10">
        <v>46.59</v>
      </c>
      <c r="E66" s="14"/>
      <c r="F66" s="14"/>
    </row>
    <row r="67" spans="1:6" x14ac:dyDescent="0.25">
      <c r="A67" s="1">
        <v>43011</v>
      </c>
      <c r="B67" s="3" t="s">
        <v>3</v>
      </c>
      <c r="C67" s="3" t="s">
        <v>77</v>
      </c>
      <c r="D67" s="10">
        <v>55.96</v>
      </c>
      <c r="E67" s="14"/>
      <c r="F67" s="14"/>
    </row>
    <row r="68" spans="1:6" x14ac:dyDescent="0.25">
      <c r="A68" s="1">
        <v>43011</v>
      </c>
      <c r="B68" s="3" t="s">
        <v>3</v>
      </c>
      <c r="C68" s="3" t="s">
        <v>77</v>
      </c>
      <c r="D68" s="10">
        <v>893.36</v>
      </c>
      <c r="E68" s="14"/>
      <c r="F68" s="14"/>
    </row>
    <row r="69" spans="1:6" x14ac:dyDescent="0.25">
      <c r="A69" s="8">
        <v>43011</v>
      </c>
      <c r="B69" s="31" t="s">
        <v>3</v>
      </c>
      <c r="C69" s="3" t="s">
        <v>77</v>
      </c>
      <c r="D69" s="13">
        <v>120.41</v>
      </c>
      <c r="E69" s="14"/>
      <c r="F69" s="14"/>
    </row>
    <row r="70" spans="1:6" x14ac:dyDescent="0.25">
      <c r="A70" s="32">
        <v>43011</v>
      </c>
      <c r="B70" s="28" t="s">
        <v>3</v>
      </c>
      <c r="C70" s="3" t="s">
        <v>77</v>
      </c>
      <c r="D70" s="29">
        <v>32.28</v>
      </c>
      <c r="E70" s="33"/>
      <c r="F70" s="14"/>
    </row>
    <row r="71" spans="1:6" x14ac:dyDescent="0.25">
      <c r="A71" s="1">
        <v>43014</v>
      </c>
      <c r="B71" s="2" t="s">
        <v>31</v>
      </c>
      <c r="C71" s="2" t="s">
        <v>58</v>
      </c>
      <c r="D71" s="26">
        <v>369.03</v>
      </c>
    </row>
    <row r="72" spans="1:6" x14ac:dyDescent="0.25">
      <c r="A72" s="1">
        <v>43008</v>
      </c>
      <c r="B72" s="2" t="s">
        <v>32</v>
      </c>
      <c r="C72" s="2" t="s">
        <v>78</v>
      </c>
      <c r="D72" s="26">
        <v>259.29000000000002</v>
      </c>
    </row>
    <row r="73" spans="1:6" x14ac:dyDescent="0.25">
      <c r="A73" s="1">
        <v>43024</v>
      </c>
      <c r="B73" s="2" t="s">
        <v>23</v>
      </c>
      <c r="C73" s="2" t="s">
        <v>64</v>
      </c>
      <c r="D73" s="26">
        <v>64802.55</v>
      </c>
    </row>
    <row r="74" spans="1:6" x14ac:dyDescent="0.25">
      <c r="A74" s="1">
        <v>43024</v>
      </c>
      <c r="B74" s="2" t="s">
        <v>23</v>
      </c>
      <c r="C74" s="2" t="s">
        <v>64</v>
      </c>
      <c r="D74" s="26">
        <v>17879.95</v>
      </c>
    </row>
    <row r="75" spans="1:6" x14ac:dyDescent="0.25">
      <c r="A75" s="1">
        <v>42852</v>
      </c>
      <c r="B75" s="2" t="s">
        <v>31</v>
      </c>
      <c r="C75" s="2" t="s">
        <v>58</v>
      </c>
      <c r="D75" s="26">
        <v>801.63</v>
      </c>
    </row>
    <row r="76" spans="1:6" x14ac:dyDescent="0.25">
      <c r="A76" s="1">
        <v>43026</v>
      </c>
      <c r="B76" s="2" t="s">
        <v>33</v>
      </c>
      <c r="C76" s="2" t="s">
        <v>79</v>
      </c>
      <c r="D76" s="26">
        <v>905.08</v>
      </c>
    </row>
    <row r="77" spans="1:6" x14ac:dyDescent="0.25">
      <c r="A77" s="1">
        <v>43017</v>
      </c>
      <c r="B77" s="2" t="s">
        <v>33</v>
      </c>
      <c r="C77" s="2" t="s">
        <v>80</v>
      </c>
      <c r="D77" s="26">
        <v>289.92</v>
      </c>
    </row>
    <row r="78" spans="1:6" x14ac:dyDescent="0.25">
      <c r="A78" s="1">
        <v>43027</v>
      </c>
      <c r="B78" s="2" t="s">
        <v>34</v>
      </c>
      <c r="C78" s="2" t="s">
        <v>81</v>
      </c>
      <c r="D78" s="26">
        <v>31.02</v>
      </c>
    </row>
    <row r="79" spans="1:6" x14ac:dyDescent="0.25">
      <c r="A79" s="1">
        <v>43027</v>
      </c>
      <c r="B79" s="2" t="s">
        <v>34</v>
      </c>
      <c r="C79" s="2" t="s">
        <v>81</v>
      </c>
      <c r="D79" s="26">
        <v>23.47</v>
      </c>
    </row>
    <row r="80" spans="1:6" x14ac:dyDescent="0.25">
      <c r="A80" s="1">
        <v>43023</v>
      </c>
      <c r="B80" s="2" t="s">
        <v>35</v>
      </c>
      <c r="C80" s="2" t="s">
        <v>82</v>
      </c>
      <c r="D80" s="36">
        <v>1742.4</v>
      </c>
      <c r="E80" s="33"/>
    </row>
    <row r="81" spans="1:5" x14ac:dyDescent="0.25">
      <c r="A81" s="8">
        <v>43019</v>
      </c>
      <c r="B81" s="30" t="s">
        <v>36</v>
      </c>
      <c r="C81" s="30" t="s">
        <v>83</v>
      </c>
      <c r="D81" s="36">
        <v>762.3</v>
      </c>
    </row>
    <row r="82" spans="1:5" x14ac:dyDescent="0.25">
      <c r="A82" s="1">
        <v>43025</v>
      </c>
      <c r="B82" s="2" t="s">
        <v>31</v>
      </c>
      <c r="C82" s="2" t="s">
        <v>84</v>
      </c>
      <c r="D82" s="26">
        <v>83.25</v>
      </c>
    </row>
    <row r="83" spans="1:5" x14ac:dyDescent="0.25">
      <c r="A83" s="1">
        <v>43028</v>
      </c>
      <c r="B83" s="2" t="s">
        <v>37</v>
      </c>
      <c r="C83" s="2" t="s">
        <v>85</v>
      </c>
      <c r="D83" s="26">
        <v>2895.15</v>
      </c>
    </row>
    <row r="84" spans="1:5" x14ac:dyDescent="0.25">
      <c r="A84" s="1">
        <v>43009</v>
      </c>
      <c r="B84" s="2" t="s">
        <v>34</v>
      </c>
      <c r="C84" s="2" t="s">
        <v>81</v>
      </c>
      <c r="D84" s="26">
        <v>111.32</v>
      </c>
      <c r="E84" s="35"/>
    </row>
    <row r="85" spans="1:5" x14ac:dyDescent="0.25">
      <c r="A85" s="1">
        <v>43031</v>
      </c>
      <c r="B85" s="2" t="s">
        <v>37</v>
      </c>
      <c r="C85" s="2" t="s">
        <v>85</v>
      </c>
      <c r="D85" s="26">
        <v>1413</v>
      </c>
    </row>
    <row r="86" spans="1:5" x14ac:dyDescent="0.25">
      <c r="A86" s="1">
        <v>42973</v>
      </c>
      <c r="B86" s="6" t="s">
        <v>38</v>
      </c>
      <c r="C86" s="6" t="s">
        <v>86</v>
      </c>
      <c r="D86" s="37">
        <v>636</v>
      </c>
    </row>
    <row r="87" spans="1:5" x14ac:dyDescent="0.25">
      <c r="A87" s="1">
        <v>43032</v>
      </c>
      <c r="B87" s="6" t="s">
        <v>39</v>
      </c>
      <c r="C87" s="6" t="s">
        <v>87</v>
      </c>
      <c r="D87" s="38">
        <v>1661.94</v>
      </c>
    </row>
    <row r="88" spans="1:5" x14ac:dyDescent="0.25">
      <c r="A88" s="1">
        <v>43031</v>
      </c>
      <c r="B88" s="6" t="s">
        <v>40</v>
      </c>
      <c r="C88" s="6" t="s">
        <v>88</v>
      </c>
      <c r="D88" s="38">
        <v>1000.67</v>
      </c>
    </row>
    <row r="89" spans="1:5" x14ac:dyDescent="0.25">
      <c r="A89" s="1">
        <v>43033</v>
      </c>
      <c r="B89" s="6" t="s">
        <v>41</v>
      </c>
      <c r="C89" s="6" t="s">
        <v>89</v>
      </c>
      <c r="D89" s="38">
        <v>907.5</v>
      </c>
    </row>
    <row r="90" spans="1:5" x14ac:dyDescent="0.25">
      <c r="A90" s="1">
        <v>43008</v>
      </c>
      <c r="B90" s="6" t="s">
        <v>43</v>
      </c>
      <c r="C90" s="6" t="s">
        <v>90</v>
      </c>
      <c r="D90" s="38">
        <v>693</v>
      </c>
    </row>
    <row r="91" spans="1:5" x14ac:dyDescent="0.25">
      <c r="A91" s="1">
        <v>43031</v>
      </c>
      <c r="B91" s="6" t="s">
        <v>42</v>
      </c>
      <c r="C91" s="6" t="s">
        <v>91</v>
      </c>
      <c r="D91" s="26">
        <v>34</v>
      </c>
      <c r="E91" s="34"/>
    </row>
    <row r="92" spans="1:5" x14ac:dyDescent="0.25">
      <c r="A92" s="1">
        <v>43034</v>
      </c>
      <c r="B92" s="6" t="s">
        <v>44</v>
      </c>
      <c r="C92" s="6" t="s">
        <v>92</v>
      </c>
      <c r="D92" s="38">
        <v>363</v>
      </c>
    </row>
    <row r="93" spans="1:5" x14ac:dyDescent="0.25">
      <c r="A93" s="1">
        <v>43033</v>
      </c>
      <c r="B93" s="6" t="s">
        <v>45</v>
      </c>
      <c r="C93" s="6" t="s">
        <v>93</v>
      </c>
      <c r="D93" s="38">
        <v>544.5</v>
      </c>
    </row>
    <row r="94" spans="1:5" x14ac:dyDescent="0.25">
      <c r="A94" s="1">
        <v>43038</v>
      </c>
      <c r="B94" s="6" t="s">
        <v>46</v>
      </c>
      <c r="C94" s="6" t="s">
        <v>94</v>
      </c>
      <c r="D94" s="38">
        <v>762.3</v>
      </c>
    </row>
    <row r="95" spans="1:5" x14ac:dyDescent="0.25">
      <c r="A95" s="1">
        <v>43039</v>
      </c>
      <c r="B95" s="2" t="s">
        <v>47</v>
      </c>
      <c r="C95" s="2" t="s">
        <v>95</v>
      </c>
      <c r="D95" s="26">
        <v>4665.6000000000004</v>
      </c>
    </row>
    <row r="96" spans="1:5" x14ac:dyDescent="0.25">
      <c r="A96" s="1">
        <v>43032</v>
      </c>
      <c r="B96" s="2" t="s">
        <v>25</v>
      </c>
      <c r="C96" s="2" t="s">
        <v>70</v>
      </c>
      <c r="D96" s="26">
        <v>477.95</v>
      </c>
    </row>
    <row r="97" spans="1:4" x14ac:dyDescent="0.25">
      <c r="A97" s="39"/>
      <c r="B97" s="40" t="s">
        <v>4</v>
      </c>
      <c r="C97" s="40" t="s">
        <v>4</v>
      </c>
      <c r="D97" s="41">
        <f>SUM(D3:D96)</f>
        <v>211814.7</v>
      </c>
    </row>
    <row r="98" spans="1:4" x14ac:dyDescent="0.25">
      <c r="A98" s="8"/>
    </row>
    <row r="99" spans="1:4" x14ac:dyDescent="0.25">
      <c r="A99" s="8"/>
    </row>
    <row r="100" spans="1:4" x14ac:dyDescent="0.25">
      <c r="A100" s="8"/>
    </row>
    <row r="101" spans="1:4" x14ac:dyDescent="0.25">
      <c r="A101" s="8"/>
    </row>
    <row r="102" spans="1:4" x14ac:dyDescent="0.25">
      <c r="A102" s="8"/>
    </row>
    <row r="103" spans="1:4" x14ac:dyDescent="0.25">
      <c r="A103" s="8"/>
    </row>
    <row r="104" spans="1:4" x14ac:dyDescent="0.25">
      <c r="A104" s="8"/>
    </row>
    <row r="105" spans="1:4" x14ac:dyDescent="0.25">
      <c r="A105" s="8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