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+xml" PartName="/xl/drawings/drawing1.xml"/>
  <Override ContentType="application/vnd.openxmlformats-officedocument.drawingml.chartshapes+xml" PartName="/xl/drawings/drawing2.xml"/>
  <Override ContentType="application/vnd.openxmlformats-officedocument.drawingml.chartshapes+xml" PartName="/xl/drawings/drawing3.xml"/>
  <Override ContentType="application/vnd.openxmlformats-officedocument.drawingml.chartshapes+xml" PartName="/xl/drawings/drawing4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no"?>
<Relationships xmlns="http://schemas.openxmlformats.org/package/2006/relationships">
<Relationship Id="rId1" Target="xl/workbook.xml" Type="http://schemas.openxmlformats.org/officeDocument/2006/relationships/officeDocument"/>
<Relationship Id="rId2" Target="docProps/core.xml" Type="http://schemas.openxmlformats.org/package/2006/relationships/metadata/core-properties"/>
<Relationship Id="rId3" Target="docProps/app.xml" Type="http://schemas.openxmlformats.org/officeDocument/2006/relationships/extended-properties"/>
</Relationships>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300" windowWidth="14880" windowHeight="7815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D6" i="1"/>
  <c r="D5"/>
  <c r="D4"/>
  <c r="D3"/>
  <c r="C7"/>
  <c r="B7"/>
</calcChain>
</file>

<file path=xl/sharedStrings.xml><?xml version="1.0" encoding="utf-8"?>
<sst xmlns="http://schemas.openxmlformats.org/spreadsheetml/2006/main" count="10" uniqueCount="10">
  <si>
    <t>Tipo de Procedimiento</t>
  </si>
  <si>
    <t>Nº expedientes</t>
  </si>
  <si>
    <t>Importe total</t>
  </si>
  <si>
    <t>Porcentaje</t>
  </si>
  <si>
    <t>Abierto</t>
  </si>
  <si>
    <t>Contrato menor</t>
  </si>
  <si>
    <t>TOTAL</t>
  </si>
  <si>
    <t>Datos estadístico contrataciones 2016</t>
  </si>
  <si>
    <t>Emergencia</t>
  </si>
  <si>
    <t>Concurso-proyecto</t>
  </si>
</sst>
</file>

<file path=xl/styles.xml><?xml version="1.0" encoding="utf-8"?>
<styleSheet xmlns="http://schemas.openxmlformats.org/spreadsheetml/2006/main">
  <numFmts count="3">
    <numFmt numFmtId="8" formatCode="#,##0.00\ &quot;€&quot;;[Red]\-#,##0.00\ &quot;€&quot;"/>
    <numFmt numFmtId="43" formatCode="_-* #,##0.00\ _€_-;\-* #,##0.00\ _€_-;_-* &quot;-&quot;??\ _€_-;_-@_-"/>
    <numFmt numFmtId="164" formatCode="#,##0.00\ &quot;€&quot;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">
    <xf numFmtId="0" fontId="0" fillId="0" borderId="0" xfId="0"/>
    <xf numFmtId="8" fontId="0" fillId="0" borderId="0" xfId="0" applyNumberFormat="1"/>
    <xf numFmtId="10" fontId="0" fillId="0" borderId="0" xfId="0" applyNumberFormat="1"/>
    <xf numFmtId="10" fontId="0" fillId="0" borderId="0" xfId="1" applyNumberFormat="1" applyFont="1"/>
    <xf numFmtId="0" fontId="2" fillId="2" borderId="0" xfId="0" applyFont="1" applyFill="1" applyAlignment="1">
      <alignment horizontal="center"/>
    </xf>
    <xf numFmtId="0" fontId="3" fillId="3" borderId="0" xfId="0" applyFont="1" applyFill="1"/>
    <xf numFmtId="0" fontId="2" fillId="3" borderId="0" xfId="0" applyFont="1" applyFill="1" applyAlignment="1">
      <alignment horizontal="right"/>
    </xf>
    <xf numFmtId="164" fontId="0" fillId="0" borderId="0" xfId="0" applyNumberFormat="1"/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colors>
    <mruColors>
      <color rgb="FFFF9999"/>
      <color rgb="FFFF7C80"/>
      <color rgb="FFFF5050"/>
    </mruColors>
  </colors>
</styleSheet>
</file>

<file path=xl/_rels/workbook.xml.rels><?xml version="1.0" encoding="UTF-8" standalone="no"?>
<Relationships xmlns="http://schemas.openxmlformats.org/package/2006/relationships">
<Relationship Id="rId1" Target="worksheets/sheet1.xml" Type="http://schemas.openxmlformats.org/officeDocument/2006/relationships/worksheet"/>
<Relationship Id="rId2" Target="worksheets/sheet2.xml" Type="http://schemas.openxmlformats.org/officeDocument/2006/relationships/worksheet"/>
<Relationship Id="rId3" Target="worksheets/sheet3.xml" Type="http://schemas.openxmlformats.org/officeDocument/2006/relationships/worksheet"/>
<Relationship Id="rId4" Target="theme/theme1.xml" Type="http://schemas.openxmlformats.org/officeDocument/2006/relationships/theme"/>
<Relationship Id="rId5" Target="styles.xml" Type="http://schemas.openxmlformats.org/officeDocument/2006/relationships/styles"/>
<Relationship Id="rId6" Target="sharedStrings.xml" Type="http://schemas.openxmlformats.org/officeDocument/2006/relationships/sharedStrings"/>
<Relationship Id="rId7" Target="calcChain.xml" Type="http://schemas.openxmlformats.org/officeDocument/2006/relationships/calcChain"/>
</Relationships>

</file>

<file path=xl/charts/_rels/chart1.xml.rels><?xml version="1.0" encoding="UTF-8" standalone="no"?>
<Relationships xmlns="http://schemas.openxmlformats.org/package/2006/relationships">
<Relationship Id="rId1" Target="../drawings/drawing2.xml" Type="http://schemas.openxmlformats.org/officeDocument/2006/relationships/chartUserShapes"/>
</Relationships>

</file>

<file path=xl/charts/_rels/chart2.xml.rels><?xml version="1.0" encoding="UTF-8" standalone="no"?>
<Relationships xmlns="http://schemas.openxmlformats.org/package/2006/relationships">
<Relationship Id="rId1" Target="../drawings/drawing3.xml" Type="http://schemas.openxmlformats.org/officeDocument/2006/relationships/chartUserShapes"/>
</Relationships>

</file>

<file path=xl/charts/_rels/chart3.xml.rels><?xml version="1.0" encoding="UTF-8" standalone="no"?>
<Relationships xmlns="http://schemas.openxmlformats.org/package/2006/relationships">
<Relationship Id="rId1" Target="../drawings/drawing4.xml" Type="http://schemas.openxmlformats.org/officeDocument/2006/relationships/chartUserShapes"/>
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/>
            </a:pPr>
            <a:r>
              <a:rPr lang="en-US" sz="1600"/>
              <a:t>Nº expedientes tramitados</a:t>
            </a:r>
          </a:p>
          <a:p>
            <a:pPr>
              <a:defRPr/>
            </a:pPr>
            <a:r>
              <a:rPr lang="en-US" sz="1600" baseline="0"/>
              <a:t>2016</a:t>
            </a:r>
            <a:endParaRPr lang="en-US" sz="1600"/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Hoja1!$B$2</c:f>
              <c:strCache>
                <c:ptCount val="1"/>
                <c:pt idx="0">
                  <c:v>Nº expedientes</c:v>
                </c:pt>
              </c:strCache>
            </c:strRef>
          </c:tx>
          <c:spPr>
            <a:solidFill>
              <a:srgbClr val="C00000"/>
            </a:solidFill>
          </c:spPr>
          <c:dLbls>
            <c:dLbl>
              <c:idx val="3"/>
              <c:layout>
                <c:manualLayout>
                  <c:x val="0"/>
                  <c:y val="-8.3100029163021005E-3"/>
                </c:manualLayout>
              </c:layout>
              <c:dLblPos val="outEnd"/>
              <c:showVal val="1"/>
            </c:dLbl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dLblPos val="inEnd"/>
            <c:showVal val="1"/>
          </c:dLbls>
          <c:cat>
            <c:strRef>
              <c:f>Hoja1!$A$3:$A$6</c:f>
              <c:strCache>
                <c:ptCount val="4"/>
                <c:pt idx="0">
                  <c:v>Abierto</c:v>
                </c:pt>
                <c:pt idx="1">
                  <c:v>Emergencia</c:v>
                </c:pt>
                <c:pt idx="2">
                  <c:v>Concurso-proyecto</c:v>
                </c:pt>
                <c:pt idx="3">
                  <c:v>Contrato menor</c:v>
                </c:pt>
              </c:strCache>
            </c:strRef>
          </c:cat>
          <c:val>
            <c:numRef>
              <c:f>Hoja1!$B$3:$B$6</c:f>
              <c:numCache>
                <c:formatCode>General</c:formatCode>
                <c:ptCount val="4"/>
                <c:pt idx="0">
                  <c:v>12</c:v>
                </c:pt>
                <c:pt idx="1">
                  <c:v>1</c:v>
                </c:pt>
                <c:pt idx="2">
                  <c:v>1</c:v>
                </c:pt>
                <c:pt idx="3">
                  <c:v>3534</c:v>
                </c:pt>
              </c:numCache>
            </c:numRef>
          </c:val>
        </c:ser>
        <c:gapWidth val="75"/>
        <c:overlap val="40"/>
        <c:axId val="99651968"/>
        <c:axId val="132974464"/>
      </c:barChart>
      <c:catAx>
        <c:axId val="99651968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132974464"/>
        <c:crosses val="autoZero"/>
        <c:auto val="1"/>
        <c:lblAlgn val="ctr"/>
        <c:lblOffset val="100"/>
      </c:catAx>
      <c:valAx>
        <c:axId val="132974464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crossAx val="99651968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600"/>
              <a:t>Importe total (€)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600" b="1" i="0" baseline="0"/>
              <a:t>2016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Hoja1!$C$2</c:f>
              <c:strCache>
                <c:ptCount val="1"/>
                <c:pt idx="0">
                  <c:v>Importe total</c:v>
                </c:pt>
              </c:strCache>
            </c:strRef>
          </c:tx>
          <c:spPr>
            <a:solidFill>
              <a:srgbClr val="C00000"/>
            </a:solidFill>
          </c:spPr>
          <c:dLbls>
            <c:dLbl>
              <c:idx val="0"/>
              <c:layout>
                <c:manualLayout>
                  <c:x val="6.6423206203505992E-3"/>
                  <c:y val="1.0208515602216391E-2"/>
                </c:manualLayout>
              </c:layout>
              <c:dLblPos val="outEnd"/>
              <c:showVal val="1"/>
            </c:dLbl>
            <c:dLbl>
              <c:idx val="1"/>
              <c:layout>
                <c:manualLayout>
                  <c:x val="-6.0386461944832105E-4"/>
                  <c:y val="5.5788859725868015E-3"/>
                </c:manualLayout>
              </c:layout>
              <c:dLblPos val="outEnd"/>
              <c:showVal val="1"/>
            </c:dLbl>
            <c:dLbl>
              <c:idx val="3"/>
              <c:layout>
                <c:manualLayout>
                  <c:x val="-7.9710129767179214E-3"/>
                  <c:y val="9.488918051910178E-4"/>
                </c:manualLayout>
              </c:layout>
              <c:dLblPos val="outEnd"/>
              <c:showVal val="1"/>
            </c:dLbl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dLblPos val="inEnd"/>
            <c:showVal val="1"/>
          </c:dLbls>
          <c:cat>
            <c:strRef>
              <c:f>Hoja1!$A$3:$A$6</c:f>
              <c:strCache>
                <c:ptCount val="4"/>
                <c:pt idx="0">
                  <c:v>Abierto</c:v>
                </c:pt>
                <c:pt idx="1">
                  <c:v>Emergencia</c:v>
                </c:pt>
                <c:pt idx="2">
                  <c:v>Concurso-proyecto</c:v>
                </c:pt>
                <c:pt idx="3">
                  <c:v>Contrato menor</c:v>
                </c:pt>
              </c:strCache>
            </c:strRef>
          </c:cat>
          <c:val>
            <c:numRef>
              <c:f>Hoja1!$C$3:$C$6</c:f>
              <c:numCache>
                <c:formatCode>#,##0.00\ "€";[Red]\-#,##0.00\ "€"</c:formatCode>
                <c:ptCount val="4"/>
                <c:pt idx="0" formatCode="#,##0.00\ &quot;€&quot;">
                  <c:v>1128518.69</c:v>
                </c:pt>
                <c:pt idx="1">
                  <c:v>95279.32</c:v>
                </c:pt>
                <c:pt idx="2" formatCode="General">
                  <c:v>47933.88</c:v>
                </c:pt>
                <c:pt idx="3">
                  <c:v>1864741.3</c:v>
                </c:pt>
              </c:numCache>
            </c:numRef>
          </c:val>
        </c:ser>
        <c:dLbls>
          <c:showVal val="1"/>
        </c:dLbls>
        <c:gapWidth val="75"/>
        <c:overlap val="40"/>
        <c:axId val="99563776"/>
        <c:axId val="99564928"/>
      </c:barChart>
      <c:catAx>
        <c:axId val="99563776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99564928"/>
        <c:crosses val="autoZero"/>
        <c:auto val="1"/>
        <c:lblAlgn val="ctr"/>
        <c:lblOffset val="100"/>
      </c:catAx>
      <c:valAx>
        <c:axId val="99564928"/>
        <c:scaling>
          <c:orientation val="minMax"/>
        </c:scaling>
        <c:axPos val="l"/>
        <c:majorGridlines/>
        <c:numFmt formatCode="#,##0.00\ &quot;€&quot;" sourceLinked="1"/>
        <c:majorTickMark val="none"/>
        <c:tickLblPos val="nextTo"/>
        <c:crossAx val="99563776"/>
        <c:crosses val="autoZero"/>
        <c:crossBetween val="between"/>
        <c:majorUnit val="200000"/>
        <c:minorUnit val="200000"/>
      </c:valAx>
    </c:plotArea>
    <c:legend>
      <c:legendPos val="r"/>
      <c:layout/>
    </c:legend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28"/>
  <c:chart>
    <c:title>
      <c:tx>
        <c:rich>
          <a:bodyPr/>
          <a:lstStyle/>
          <a:p>
            <a:pPr>
              <a:defRPr/>
            </a:pPr>
            <a:r>
              <a:rPr lang="en-US"/>
              <a:t>% en volumen presupuetario de contrataciones</a:t>
            </a:r>
          </a:p>
        </c:rich>
      </c:tx>
      <c:layout>
        <c:manualLayout>
          <c:xMode val="edge"/>
          <c:yMode val="edge"/>
          <c:x val="8.6430446194225713E-2"/>
          <c:y val="2.7777777777777776E-2"/>
        </c:manualLayout>
      </c:layout>
    </c:title>
    <c:view3D>
      <c:rotX val="30"/>
      <c:perspective val="30"/>
    </c:view3D>
    <c:plotArea>
      <c:layout>
        <c:manualLayout>
          <c:layoutTarget val="inner"/>
          <c:xMode val="edge"/>
          <c:yMode val="edge"/>
          <c:x val="3.1996500437445327E-2"/>
          <c:y val="0.2155380577427822"/>
          <c:w val="0.61461942257217883"/>
          <c:h val="0.71272018081073207"/>
        </c:manualLayout>
      </c:layout>
      <c:pie3DChart>
        <c:varyColors val="1"/>
        <c:ser>
          <c:idx val="0"/>
          <c:order val="0"/>
          <c:dPt>
            <c:idx val="0"/>
            <c:spPr>
              <a:solidFill>
                <a:srgbClr val="C00000"/>
              </a:solidFill>
            </c:spPr>
          </c:dPt>
          <c:dPt>
            <c:idx val="1"/>
            <c:spPr>
              <a:solidFill>
                <a:srgbClr val="FF5050"/>
              </a:solidFill>
            </c:spPr>
          </c:dPt>
          <c:dPt>
            <c:idx val="2"/>
            <c:spPr>
              <a:solidFill>
                <a:srgbClr val="FF7C80"/>
              </a:solidFill>
            </c:spPr>
          </c:dPt>
          <c:dPt>
            <c:idx val="3"/>
            <c:spPr>
              <a:solidFill>
                <a:srgbClr val="FF9999"/>
              </a:solidFill>
            </c:spPr>
          </c:dPt>
          <c:dLbls>
            <c:dLbl>
              <c:idx val="0"/>
              <c:layout>
                <c:manualLayout>
                  <c:x val="-0.150704615048119"/>
                  <c:y val="7.4156459609215519E-2"/>
                </c:manualLayout>
              </c:layout>
              <c:showVal val="1"/>
            </c:dLbl>
            <c:dLbl>
              <c:idx val="1"/>
              <c:layout>
                <c:manualLayout>
                  <c:x val="-7.58847331583552E-2"/>
                  <c:y val="-0.17120880723242929"/>
                </c:manualLayout>
              </c:layout>
              <c:showVal val="1"/>
            </c:dLbl>
            <c:dLbl>
              <c:idx val="2"/>
              <c:layout>
                <c:manualLayout>
                  <c:x val="-3.0729330708661417E-2"/>
                  <c:y val="5.2533537474482358E-3"/>
                </c:manualLayout>
              </c:layout>
              <c:showVal val="1"/>
            </c:dLbl>
            <c:dLbl>
              <c:idx val="3"/>
              <c:layout>
                <c:manualLayout>
                  <c:x val="0.13451399825021873"/>
                  <c:y val="-0.10164151356080491"/>
                </c:manualLayout>
              </c:layout>
              <c:showVal val="1"/>
            </c:dLbl>
            <c:showVal val="1"/>
            <c:showLeaderLines val="1"/>
          </c:dLbls>
          <c:cat>
            <c:strRef>
              <c:f>Hoja1!$A$3:$A$6</c:f>
              <c:strCache>
                <c:ptCount val="4"/>
                <c:pt idx="0">
                  <c:v>Abierto</c:v>
                </c:pt>
                <c:pt idx="1">
                  <c:v>Emergencia</c:v>
                </c:pt>
                <c:pt idx="2">
                  <c:v>Concurso-proyecto</c:v>
                </c:pt>
                <c:pt idx="3">
                  <c:v>Contrato menor</c:v>
                </c:pt>
              </c:strCache>
            </c:strRef>
          </c:cat>
          <c:val>
            <c:numRef>
              <c:f>Hoja1!$D$3:$D$6</c:f>
              <c:numCache>
                <c:formatCode>0.00%</c:formatCode>
                <c:ptCount val="4"/>
                <c:pt idx="0">
                  <c:v>0.35980498529305138</c:v>
                </c:pt>
                <c:pt idx="1">
                  <c:v>3.0377852520397285E-2</c:v>
                </c:pt>
                <c:pt idx="2">
                  <c:v>1.5282732258903829E-2</c:v>
                </c:pt>
                <c:pt idx="3">
                  <c:v>0.59453442992764749</c:v>
                </c:pt>
              </c:numCache>
            </c:numRef>
          </c:val>
        </c:ser>
      </c:pie3DChart>
    </c:plotArea>
    <c:legend>
      <c:legendPos val="r"/>
      <c:layout>
        <c:manualLayout>
          <c:xMode val="edge"/>
          <c:yMode val="edge"/>
          <c:x val="0.63040419947506554"/>
          <c:y val="0.34659339457567806"/>
          <c:w val="0.26230424321959755"/>
          <c:h val="0.33486876640419949"/>
        </c:manualLayout>
      </c:layout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drawings/_rels/drawing1.xml.rels><?xml version="1.0" encoding="UTF-8" standalone="no"?>
<Relationships xmlns="http://schemas.openxmlformats.org/package/2006/relationships">
<Relationship Id="rId1" Target="../charts/chart1.xml" Type="http://schemas.openxmlformats.org/officeDocument/2006/relationships/chart"/>
<Relationship Id="rId2" Target="../charts/chart2.xml" Type="http://schemas.openxmlformats.org/officeDocument/2006/relationships/chart"/>
<Relationship Id="rId3" Target="../charts/chart3.xml" Type="http://schemas.openxmlformats.org/officeDocument/2006/relationships/chart"/>
<Relationship Id="rId4" Target="../media/image1.jpeg" Type="http://schemas.openxmlformats.org/officeDocument/2006/relationships/image"/>
</Relationships>

</file>

<file path=xl/drawings/_rels/drawing2.x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/Relationships>

</file>

<file path=xl/drawings/_rels/drawing3.x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/Relationships>

</file>

<file path=xl/drawings/_rels/drawing4.x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180974</xdr:colOff>
      <xdr:row>8</xdr:row>
      <xdr:rowOff>47625</xdr:rowOff>
    </xdr:from>
    <xdr:to>
      <xdr:col>4</xdr:col>
      <xdr:colOff>257174</xdr:colOff>
      <xdr:row>22</xdr:row>
      <xdr:rowOff>123825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380999</xdr:colOff>
      <xdr:row>8</xdr:row>
      <xdr:rowOff>28575</xdr:rowOff>
    </xdr:from>
    <xdr:to>
      <xdr:col>12</xdr:col>
      <xdr:colOff>304800</xdr:colOff>
      <xdr:row>22</xdr:row>
      <xdr:rowOff>104775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133350</xdr:colOff>
      <xdr:row>23</xdr:row>
      <xdr:rowOff>180975</xdr:rowOff>
    </xdr:from>
    <xdr:to>
      <xdr:col>3</xdr:col>
      <xdr:colOff>971550</xdr:colOff>
      <xdr:row>38</xdr:row>
      <xdr:rowOff>66675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104776</xdr:colOff>
      <xdr:row>0</xdr:row>
      <xdr:rowOff>0</xdr:rowOff>
    </xdr:from>
    <xdr:to>
      <xdr:col>0</xdr:col>
      <xdr:colOff>1314450</xdr:colOff>
      <xdr:row>0</xdr:row>
      <xdr:rowOff>752475</xdr:rowOff>
    </xdr:to>
    <xdr:pic>
      <xdr:nvPicPr>
        <xdr:cNvPr id="8" name="7 Imagen" descr="alora_generico-c.jpg"/>
        <xdr:cNvPicPr/>
      </xdr:nvPicPr>
      <xdr:blipFill>
        <a:blip xmlns:r="http://schemas.openxmlformats.org/officeDocument/2006/relationships" r:embed="rId4" cstate="print"/>
        <a:srcRect l="29002" t="33187" r="28790" b="32747"/>
        <a:stretch>
          <a:fillRect/>
        </a:stretch>
      </xdr:blipFill>
      <xdr:spPr>
        <a:xfrm>
          <a:off x="104776" y="0"/>
          <a:ext cx="1209674" cy="752475"/>
        </a:xfrm>
        <a:prstGeom prst="rect">
          <a:avLst/>
        </a:prstGeom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0.81458</cdr:x>
      <cdr:y>0.01736</cdr:y>
    </cdr:from>
    <cdr:to>
      <cdr:x>0.99375</cdr:x>
      <cdr:y>0.22917</cdr:y>
    </cdr:to>
    <cdr:pic>
      <cdr:nvPicPr>
        <cdr:cNvPr id="3" name="7 Imagen" descr="alora_generico-c.jpg"/>
        <cdr:cNvPicPr/>
      </cdr:nvPicPr>
      <cdr:blipFill>
        <a:blip xmlns:a="http://schemas.openxmlformats.org/drawingml/2006/main" xmlns:r="http://schemas.openxmlformats.org/officeDocument/2006/relationships" r:embed="rId1" cstate="print"/>
        <a:srcRect xmlns:a="http://schemas.openxmlformats.org/drawingml/2006/main" l="29002" t="33187" r="28790" b="32747"/>
        <a:stretch xmlns:a="http://schemas.openxmlformats.org/drawingml/2006/main">
          <a:fillRect/>
        </a:stretch>
      </cdr:blipFill>
      <cdr:spPr>
        <a:xfrm xmlns:a="http://schemas.openxmlformats.org/drawingml/2006/main">
          <a:off x="3724274" y="47625"/>
          <a:ext cx="819149" cy="581025"/>
        </a:xfrm>
        <a:prstGeom xmlns:a="http://schemas.openxmlformats.org/drawingml/2006/main" prst="rect">
          <a:avLst/>
        </a:prstGeom>
      </cdr:spPr>
    </cdr:pic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0.84058</cdr:x>
      <cdr:y>0.01389</cdr:y>
    </cdr:from>
    <cdr:to>
      <cdr:x>0.99638</cdr:x>
      <cdr:y>0.22569</cdr:y>
    </cdr:to>
    <cdr:pic>
      <cdr:nvPicPr>
        <cdr:cNvPr id="3" name="7 Imagen" descr="alora_generico-c.jpg"/>
        <cdr:cNvPicPr/>
      </cdr:nvPicPr>
      <cdr:blipFill>
        <a:blip xmlns:a="http://schemas.openxmlformats.org/drawingml/2006/main" xmlns:r="http://schemas.openxmlformats.org/officeDocument/2006/relationships" r:embed="rId1" cstate="print"/>
        <a:srcRect xmlns:a="http://schemas.openxmlformats.org/drawingml/2006/main" l="29002" t="33187" r="28790" b="32747"/>
        <a:stretch xmlns:a="http://schemas.openxmlformats.org/drawingml/2006/main">
          <a:fillRect/>
        </a:stretch>
      </cdr:blipFill>
      <cdr:spPr>
        <a:xfrm xmlns:a="http://schemas.openxmlformats.org/drawingml/2006/main">
          <a:off x="4419600" y="38100"/>
          <a:ext cx="819149" cy="581025"/>
        </a:xfrm>
        <a:prstGeom xmlns:a="http://schemas.openxmlformats.org/drawingml/2006/main" prst="rect">
          <a:avLst/>
        </a:prstGeom>
      </cdr:spPr>
    </cdr:pic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0.80833</cdr:x>
      <cdr:y>0.01736</cdr:y>
    </cdr:from>
    <cdr:to>
      <cdr:x>0.9875</cdr:x>
      <cdr:y>0.22917</cdr:y>
    </cdr:to>
    <cdr:pic>
      <cdr:nvPicPr>
        <cdr:cNvPr id="3" name="7 Imagen" descr="alora_generico-c.jpg"/>
        <cdr:cNvPicPr/>
      </cdr:nvPicPr>
      <cdr:blipFill>
        <a:blip xmlns:a="http://schemas.openxmlformats.org/drawingml/2006/main" xmlns:r="http://schemas.openxmlformats.org/officeDocument/2006/relationships" r:embed="rId1" cstate="print"/>
        <a:srcRect xmlns:a="http://schemas.openxmlformats.org/drawingml/2006/main" l="29002" t="33187" r="28790" b="32747"/>
        <a:stretch xmlns:a="http://schemas.openxmlformats.org/drawingml/2006/main">
          <a:fillRect/>
        </a:stretch>
      </cdr:blipFill>
      <cdr:spPr>
        <a:xfrm xmlns:a="http://schemas.openxmlformats.org/drawingml/2006/main">
          <a:off x="3695700" y="47625"/>
          <a:ext cx="819149" cy="581025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
<Relationships xmlns="http://schemas.openxmlformats.org/package/2006/relationships">
<Relationship Id="rId1" Target="../printerSettings/printerSettings1.bin" Type="http://schemas.openxmlformats.org/officeDocument/2006/relationships/printerSettings"/>
<Relationship Id="rId2" Target="../drawings/drawing1.xml" Type="http://schemas.openxmlformats.org/officeDocument/2006/relationships/drawing"/>
</Relationships>

</file>

<file path=xl/worksheets/_rels/sheet2.xml.rels><?xml version="1.0" encoding="UTF-8" standalone="no"?>
<Relationships xmlns="http://schemas.openxmlformats.org/package/2006/relationships">
<Relationship Id="rId1" Target="../printerSettings/printerSettings2.bin" Type="http://schemas.openxmlformats.org/officeDocument/2006/relationships/printerSettings"/>
</Relationships>

</file>

<file path=xl/worksheets/_rels/sheet3.xml.rels><?xml version="1.0" encoding="UTF-8" standalone="no"?>
<Relationships xmlns="http://schemas.openxmlformats.org/package/2006/relationships">
<Relationship Id="rId1" Target="../printerSettings/printerSettings3.bin" Type="http://schemas.openxmlformats.org/officeDocument/2006/relationships/printerSettings"/>
</Relationships>

</file>

<file path=xl/worksheets/sheet1.xml><?xml version="1.0" encoding="utf-8"?>
<worksheet xmlns="http://schemas.openxmlformats.org/spreadsheetml/2006/main" xmlns:r="http://schemas.openxmlformats.org/officeDocument/2006/relationships">
  <dimension ref="A1:D7"/>
  <sheetViews>
    <sheetView tabSelected="1" workbookViewId="0">
      <selection activeCell="K37" sqref="K37"/>
    </sheetView>
  </sheetViews>
  <sheetFormatPr baseColWidth="10" defaultRowHeight="15"/>
  <cols>
    <col min="1" max="1" width="23.85546875" customWidth="1"/>
    <col min="2" max="2" width="16.42578125" customWidth="1"/>
    <col min="3" max="3" width="15.7109375" customWidth="1"/>
    <col min="4" max="4" width="15.85546875" customWidth="1"/>
  </cols>
  <sheetData>
    <row r="1" spans="1:4" ht="60.75" customHeight="1">
      <c r="B1" s="8" t="s">
        <v>7</v>
      </c>
      <c r="C1" s="9"/>
      <c r="D1" s="9"/>
    </row>
    <row r="2" spans="1:4">
      <c r="A2" s="4" t="s">
        <v>0</v>
      </c>
      <c r="B2" s="4" t="s">
        <v>1</v>
      </c>
      <c r="C2" s="4" t="s">
        <v>2</v>
      </c>
      <c r="D2" s="4" t="s">
        <v>3</v>
      </c>
    </row>
    <row r="3" spans="1:4">
      <c r="A3" s="5" t="s">
        <v>4</v>
      </c>
      <c r="B3">
        <v>12</v>
      </c>
      <c r="C3" s="7">
        <v>1128518.69</v>
      </c>
      <c r="D3" s="3">
        <f>C3/C7</f>
        <v>0.35980498529305138</v>
      </c>
    </row>
    <row r="4" spans="1:4">
      <c r="A4" s="5" t="s">
        <v>8</v>
      </c>
      <c r="B4">
        <v>1</v>
      </c>
      <c r="C4" s="1">
        <v>95279.32</v>
      </c>
      <c r="D4" s="3">
        <f>C4/C7</f>
        <v>3.0377852520397285E-2</v>
      </c>
    </row>
    <row r="5" spans="1:4">
      <c r="A5" s="5" t="s">
        <v>9</v>
      </c>
      <c r="B5">
        <v>1</v>
      </c>
      <c r="C5">
        <v>47933.88</v>
      </c>
      <c r="D5" s="3">
        <f>C5/C7</f>
        <v>1.5282732258903829E-2</v>
      </c>
    </row>
    <row r="6" spans="1:4">
      <c r="A6" s="5" t="s">
        <v>5</v>
      </c>
      <c r="B6">
        <v>3534</v>
      </c>
      <c r="C6" s="1">
        <v>1864741.3</v>
      </c>
      <c r="D6" s="3">
        <f>C6/C7</f>
        <v>0.59453442992764749</v>
      </c>
    </row>
    <row r="7" spans="1:4">
      <c r="A7" s="6" t="s">
        <v>6</v>
      </c>
      <c r="B7">
        <f>B3+B4+B5+B6</f>
        <v>3548</v>
      </c>
      <c r="C7" s="1">
        <f>SUM(C3:C6)</f>
        <v>3136473.19</v>
      </c>
      <c r="D7" s="2"/>
    </row>
  </sheetData>
  <mergeCells count="1">
    <mergeCell ref="B1:D1"/>
  </mergeCells>
  <pageMargins left="0.7" right="0.7" top="0.75" bottom="0.75" header="0.3" footer="0.3"/>
  <pageSetup paperSize="9" orientation="portrait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baseType="variant" size="2">
      <vt:variant>
        <vt:lpstr>Hojas de cálculo</vt:lpstr>
      </vt:variant>
      <vt:variant>
        <vt:i4>3</vt:i4>
      </vt:variant>
    </vt:vector>
  </HeadingPairs>
  <TitlesOfParts>
    <vt:vector baseType="lpstr" size="3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12.0000</AppVersion>
  <Template/>
  <Manager/>
  <TotalTime>0</TotalTim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cp:revision>0</cp:revision>
</cp:coreProperties>
</file>