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<sst xmlns="http://schemas.openxmlformats.org/spreadsheetml/2006/main" count="92" uniqueCount="27">
  <si>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</si>
  <si>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</si>
  <si>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</si>
  <si>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</si>
  <si>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</si>
  <si>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</si>
  <si>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</si>
  <si>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</si>
  <si>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</si>
  <si>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</si>
  <si>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</si>
  <si>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</si>
  <si>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</si>
  <si>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</si>
  <si>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</si>
  <si>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</si>
  <si>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</si>
  <si>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</si>
  <si>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</si>
  <si>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COLMENAR: RESUMEN DE KILOS ANUAL DE RECOGIDA EN RESIDUOS SÓLIDOS URBANOS</t>
  </si>
  <si>
    <t>2018</t>
  </si>
  <si>
    <t>2017</t>
  </si>
  <si>
    <t>2016</t>
  </si>
  <si>
    <t>2015</t>
  </si>
  <si>
    <t>COLMENAR: RESUMEN DE KILOS ANUAL DE RECOGIDA EN PAPEL / CARTÓN</t>
  </si>
  <si>
    <t>COLMENAR: RESUMEN DE KILOS ANUAL DE RECOGIDA EN VIDRIO</t>
  </si>
  <si>
    <t>COLMENAR: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</si>
</sst>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7928768"/>
        <c:axId val="4250049"/>
      </c:lineChart>
      <c:catAx>
        <c:axId val="7928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50049"/>
        <c:crossesAt val="0"/>
        <c:auto val="1"/>
        <c:lblOffset val="100"/>
        <c:tickLblSkip val="1"/>
        <c:noMultiLvlLbl val="0"/>
      </c:catAx>
      <c:valAx>
        <c:axId val="4250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8768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09659"/>
        <c:crosses val="autoZero"/>
        <c:auto val="1"/>
        <c:lblOffset val="100"/>
        <c:tickLblSkip val="1"/>
        <c:noMultiLvlLbl val="0"/>
      </c:catAx>
      <c:valAx>
        <c:axId val="8709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50442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93749"/>
        <c:crossesAt val="0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78068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41108286"/>
        <c:axId val="34430255"/>
      </c:line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30255"/>
        <c:crossesAt val="0"/>
        <c:auto val="1"/>
        <c:lblOffset val="100"/>
        <c:tickLblSkip val="1"/>
        <c:noMultiLvlLbl val="0"/>
      </c:catAx>
      <c:valAx>
        <c:axId val="34430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0828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3383</v>
      </c>
      <c r="C7" s="14">
        <v>191478.39594753273</v>
      </c>
      <c r="D7" s="56">
        <v>170009.71341851738</v>
      </c>
      <c r="E7" s="56">
        <v>203398.45766203414</v>
      </c>
      <c r="F7" s="56">
        <v>204965.48526594247</v>
      </c>
      <c r="G7" s="56">
        <v>222420.5547278694</v>
      </c>
      <c r="H7" s="56">
        <v>223125.86584309099</v>
      </c>
      <c r="I7" s="56">
        <v>215091.291179524</v>
      </c>
      <c r="J7" s="56">
        <v>229103.02186278865</v>
      </c>
      <c r="K7" s="56">
        <v>209204.4801789762</v>
      </c>
      <c r="L7" s="56">
        <v>200357.60102486564</v>
      </c>
      <c r="M7" s="56">
        <v>193010.70890447748</v>
      </c>
      <c r="N7" s="56">
        <v>197701.82703019987</v>
      </c>
      <c r="O7" s="40">
        <f>SUM(C7:N7)</f>
        <v>2459867.403045819</v>
      </c>
      <c r="P7" s="41">
        <f>O7/B7</f>
        <v>727.1260428749096</v>
      </c>
      <c r="Q7" s="42">
        <f>P7/1000</f>
        <v>0.7271260428749096</v>
      </c>
    </row>
    <row r="8" spans="1:17" s="1" customFormat="1" ht="16.5" customHeight="1">
      <c r="A8" s="71" t="s">
        <v>21</v>
      </c>
      <c r="B8" s="69">
        <v>3385</v>
      </c>
      <c r="C8" s="14">
        <v>210996.0975789032</v>
      </c>
      <c r="D8" s="56">
        <v>201037.83148469028</v>
      </c>
      <c r="E8" s="56">
        <v>228690.2170015496</v>
      </c>
      <c r="F8" s="56">
        <v>208440.77388126886</v>
      </c>
      <c r="G8" s="56">
        <v>215566.1007778446</v>
      </c>
      <c r="H8" s="56">
        <v>225728.62146976157</v>
      </c>
      <c r="I8" s="56">
        <v>235634.9734724148</v>
      </c>
      <c r="J8" s="56">
        <v>263953.6396538431</v>
      </c>
      <c r="K8" s="56">
        <v>189664.6842303194</v>
      </c>
      <c r="L8" s="56">
        <v>183233.84452932063</v>
      </c>
      <c r="M8" s="56">
        <v>229030.25624142517</v>
      </c>
      <c r="N8" s="56">
        <v>168796.38510891842</v>
      </c>
      <c r="O8" s="40">
        <f>SUM(C8:N8)</f>
        <v>2560773.42543026</v>
      </c>
      <c r="P8" s="41">
        <f>O8/B8</f>
        <v>756.5061818110074</v>
      </c>
      <c r="Q8" s="42">
        <f>P8/1000</f>
        <v>0.7565061818110074</v>
      </c>
    </row>
    <row r="9" spans="1:17" s="1" customFormat="1" ht="16.5" customHeight="1">
      <c r="A9" s="71" t="s">
        <v>22</v>
      </c>
      <c r="B9" s="69">
        <v>3444</v>
      </c>
      <c r="C9" s="14">
        <v>188212.28493873996</v>
      </c>
      <c r="D9" s="56">
        <v>168641.11147473232</v>
      </c>
      <c r="E9" s="56">
        <v>207278.70359688194</v>
      </c>
      <c r="F9" s="56">
        <v>196636.6770253871</v>
      </c>
      <c r="G9" s="56">
        <v>206404.1428082337</v>
      </c>
      <c r="H9" s="56">
        <v>205639.02322674257</v>
      </c>
      <c r="I9" s="56">
        <v>220665.21695765352</v>
      </c>
      <c r="J9" s="56">
        <v>260246.55208349501</v>
      </c>
      <c r="K9" s="56">
        <v>208978.03896566326</v>
      </c>
      <c r="L9" s="56">
        <v>241229.21935426246</v>
      </c>
      <c r="M9" s="56">
        <v>223229.02631896868</v>
      </c>
      <c r="N9" s="56">
        <v>212968.42061228037</v>
      </c>
      <c r="O9" s="40">
        <f>SUM(C9:N9)</f>
        <v>2540128.4173630406</v>
      </c>
      <c r="P9" s="41">
        <f>O9/B9</f>
        <v>737.5518052738213</v>
      </c>
      <c r="Q9" s="42">
        <f>P9/1000</f>
        <v>0.7375518052738212</v>
      </c>
    </row>
    <row r="10" spans="1:17" s="5" customFormat="1" ht="15" thickBot="1">
      <c r="A10" s="72" t="s">
        <v>23</v>
      </c>
      <c r="B10" s="70">
        <v>3486</v>
      </c>
      <c r="C10" s="24">
        <v>186969.38802641776</v>
      </c>
      <c r="D10" s="17">
        <v>135274.24287189124</v>
      </c>
      <c r="E10" s="17">
        <v>195585.91958050552</v>
      </c>
      <c r="F10" s="17">
        <v>232684.7498765989</v>
      </c>
      <c r="G10" s="17">
        <v>220485.10539859836</v>
      </c>
      <c r="H10" s="17">
        <v>229502.05673992843</v>
      </c>
      <c r="I10" s="17">
        <v>212587.00277439755</v>
      </c>
      <c r="J10" s="17">
        <v>206053.753877758</v>
      </c>
      <c r="K10" s="17">
        <v>204376.88447322906</v>
      </c>
      <c r="L10" s="17">
        <v>163935.85356554805</v>
      </c>
      <c r="M10" s="17">
        <v>108916.84493794151</v>
      </c>
      <c r="N10" s="24">
        <v>186664.63126233092</v>
      </c>
      <c r="O10" s="37">
        <f>SUM(C10:N10)</f>
        <v>2283036.4333851454</v>
      </c>
      <c r="P10" s="38">
        <f>O10/B10</f>
        <v>654.9157869722161</v>
      </c>
      <c r="Q10" s="39">
        <f>P10/1000</f>
        <v>0.6549157869722161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3383</v>
      </c>
      <c r="C7" s="20">
        <v>2583.9384615384615</v>
      </c>
      <c r="D7" s="15">
        <v>2283.9076923076923</v>
      </c>
      <c r="E7" s="15">
        <v>2308.4</v>
      </c>
      <c r="F7" s="15">
        <v>1249.1076923076923</v>
      </c>
      <c r="G7" s="15">
        <v>2510.4615384615386</v>
      </c>
      <c r="H7" s="15">
        <v>1800.1846153846154</v>
      </c>
      <c r="I7" s="15">
        <v>1996.123076923077</v>
      </c>
      <c r="J7" s="15">
        <v>2253.2923076923075</v>
      </c>
      <c r="K7" s="15">
        <v>1132.7692307692307</v>
      </c>
      <c r="L7" s="15">
        <v>2253.2923076923075</v>
      </c>
      <c r="M7" s="15">
        <v>1787.9384615384615</v>
      </c>
      <c r="N7" s="20">
        <v>1628.7384615384615</v>
      </c>
      <c r="O7" s="40">
        <f>SUM(C7:N7)</f>
        <v>23788.153846153848</v>
      </c>
      <c r="P7" s="43">
        <f>O7/B7</f>
        <v>7.031674208144797</v>
      </c>
      <c r="Q7" s="44">
        <f>P7/1000</f>
        <v>0.007031674208144797</v>
      </c>
    </row>
    <row r="8" spans="1:17" s="12" customFormat="1" ht="16.5" customHeight="1">
      <c r="A8" s="71" t="s">
        <v>21</v>
      </c>
      <c r="B8" s="55">
        <v>3385</v>
      </c>
      <c r="C8" s="14">
        <v>1544.1413237924864</v>
      </c>
      <c r="D8" s="56">
        <v>1604.695885509839</v>
      </c>
      <c r="E8" s="56">
        <v>1677.361359570662</v>
      </c>
      <c r="F8" s="56">
        <v>1144.4812164579607</v>
      </c>
      <c r="G8" s="56">
        <v>2301.0733452593918</v>
      </c>
      <c r="H8" s="56">
        <v>1725.805008944544</v>
      </c>
      <c r="I8" s="56">
        <v>2615.957066189624</v>
      </c>
      <c r="J8" s="56">
        <v>1410.9212880143114</v>
      </c>
      <c r="K8" s="56">
        <v>2246.5742397137747</v>
      </c>
      <c r="L8" s="56">
        <v>1737.9159212880145</v>
      </c>
      <c r="M8" s="56">
        <v>1907.4686940966012</v>
      </c>
      <c r="N8" s="14">
        <v>1138.4257602862253</v>
      </c>
      <c r="O8" s="40">
        <f>SUM(C8:N8)</f>
        <v>21054.821109123433</v>
      </c>
      <c r="P8" s="43">
        <f>O8/B8</f>
        <v>6.220035778175313</v>
      </c>
      <c r="Q8" s="44">
        <f>P8/1000</f>
        <v>0.006220035778175313</v>
      </c>
    </row>
    <row r="9" spans="1:17" s="12" customFormat="1" ht="16.5" customHeight="1">
      <c r="A9" s="71" t="s">
        <v>22</v>
      </c>
      <c r="B9" s="55">
        <v>3444</v>
      </c>
      <c r="C9" s="14">
        <v>1862.4925149700598</v>
      </c>
      <c r="D9" s="56">
        <v>824.9101796407185</v>
      </c>
      <c r="E9" s="56">
        <v>1443.5928143712574</v>
      </c>
      <c r="F9" s="56">
        <v>934.4685628742515</v>
      </c>
      <c r="G9" s="56">
        <v>1649.820359281437</v>
      </c>
      <c r="H9" s="56">
        <v>1733.6002994011974</v>
      </c>
      <c r="I9" s="56">
        <v>1566.0404191616765</v>
      </c>
      <c r="J9" s="56">
        <v>953.8023952095808</v>
      </c>
      <c r="K9" s="56">
        <v>2017.1631736526945</v>
      </c>
      <c r="L9" s="56">
        <v>837.7994011976048</v>
      </c>
      <c r="M9" s="56">
        <v>1830.2694610778442</v>
      </c>
      <c r="N9" s="14">
        <v>1920.4940119760481</v>
      </c>
      <c r="O9" s="40">
        <f>SUM(C9:N9)</f>
        <v>17574.45359281437</v>
      </c>
      <c r="P9" s="43">
        <f>O9/B9</f>
        <v>5.102919161676646</v>
      </c>
      <c r="Q9" s="44">
        <f>P9/1000</f>
        <v>0.005102919161676646</v>
      </c>
    </row>
    <row r="10" spans="1:17" s="6" customFormat="1" ht="15" thickBot="1">
      <c r="A10" s="72" t="s">
        <v>23</v>
      </c>
      <c r="B10" s="22">
        <v>3486</v>
      </c>
      <c r="C10" s="24">
        <v>2453.241658240647</v>
      </c>
      <c r="D10" s="17">
        <v>817.747219413549</v>
      </c>
      <c r="E10" s="17">
        <v>986.9362992922144</v>
      </c>
      <c r="F10" s="17">
        <v>1043.3326592517694</v>
      </c>
      <c r="G10" s="17">
        <v>1071.5308392315471</v>
      </c>
      <c r="H10" s="17">
        <v>1734.1880687563194</v>
      </c>
      <c r="I10" s="17">
        <v>1438.1071789686553</v>
      </c>
      <c r="J10" s="17">
        <v>451.17087967644085</v>
      </c>
      <c r="K10" s="17">
        <v>2206.5075834175937</v>
      </c>
      <c r="L10" s="17">
        <v>1085.6299292214358</v>
      </c>
      <c r="M10" s="17">
        <v>1713.0394337714863</v>
      </c>
      <c r="N10" s="24">
        <v>1677.7917087967644</v>
      </c>
      <c r="O10" s="37">
        <f>SUM(C10:N10)</f>
        <v>16679.223458038425</v>
      </c>
      <c r="P10" s="45">
        <f>O10/B10</f>
        <v>4.784630940343782</v>
      </c>
      <c r="Q10" s="46">
        <f>P10/1000</f>
        <v>0.004784630940343783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3383</v>
      </c>
      <c r="C7" s="82">
        <v>3693.186139221098</v>
      </c>
      <c r="D7" s="15">
        <v>3807.301441275683</v>
      </c>
      <c r="E7" s="15">
        <v>4481.619135234591</v>
      </c>
      <c r="F7" s="15">
        <v>4274.136767862619</v>
      </c>
      <c r="G7" s="15">
        <v>3994.0355719104573</v>
      </c>
      <c r="H7" s="15">
        <v>4108.150873965042</v>
      </c>
      <c r="I7" s="15">
        <v>3454.5814167433305</v>
      </c>
      <c r="J7" s="15">
        <v>5394.541551671267</v>
      </c>
      <c r="K7" s="15">
        <v>3962.9132168046617</v>
      </c>
      <c r="L7" s="15">
        <v>7801.33701318614</v>
      </c>
      <c r="M7" s="15">
        <v>0</v>
      </c>
      <c r="N7" s="83">
        <v>4004.409690279056</v>
      </c>
      <c r="O7" s="76">
        <f>SUM(C7:N7)</f>
        <v>48976.212818153945</v>
      </c>
      <c r="P7" s="47">
        <f>O7/B7</f>
        <v>14.477154247163448</v>
      </c>
      <c r="Q7" s="48">
        <f>P7/1000</f>
        <v>0.014477154247163447</v>
      </c>
    </row>
    <row r="8" spans="1:17" s="12" customFormat="1" ht="16.5" customHeight="1">
      <c r="A8" s="71" t="s">
        <v>21</v>
      </c>
      <c r="B8" s="74">
        <v>3385</v>
      </c>
      <c r="C8" s="84">
        <v>829.606656580938</v>
      </c>
      <c r="D8" s="81">
        <v>5223.449319213313</v>
      </c>
      <c r="E8" s="81">
        <v>6109.387291981846</v>
      </c>
      <c r="F8" s="81">
        <v>3861.25567322239</v>
      </c>
      <c r="G8" s="81">
        <v>4107.065052950075</v>
      </c>
      <c r="H8" s="81">
        <v>8080.983358547655</v>
      </c>
      <c r="I8" s="81">
        <v>8367.760968229955</v>
      </c>
      <c r="J8" s="81">
        <v>4045.6127080181545</v>
      </c>
      <c r="K8" s="81">
        <v>6585.642965204236</v>
      </c>
      <c r="L8" s="81">
        <v>3584.7201210287444</v>
      </c>
      <c r="M8" s="81">
        <v>4967.397881996974</v>
      </c>
      <c r="N8" s="85">
        <v>0</v>
      </c>
      <c r="O8" s="76">
        <f>SUM(C8:N8)</f>
        <v>55762.881996974276</v>
      </c>
      <c r="P8" s="47">
        <f>O8/B8</f>
        <v>16.473524962178516</v>
      </c>
      <c r="Q8" s="48">
        <f>P8/1000</f>
        <v>0.016473524962178517</v>
      </c>
    </row>
    <row r="9" spans="1:17" s="12" customFormat="1" ht="16.5" customHeight="1">
      <c r="A9" s="71" t="s">
        <v>22</v>
      </c>
      <c r="B9" s="74">
        <v>3444</v>
      </c>
      <c r="C9" s="84">
        <v>3844.6533490011752</v>
      </c>
      <c r="D9" s="81">
        <v>4107.708578143361</v>
      </c>
      <c r="E9" s="81">
        <v>4117.826086956522</v>
      </c>
      <c r="F9" s="81">
        <v>4259.4712103407755</v>
      </c>
      <c r="G9" s="81">
        <v>8579.647473560517</v>
      </c>
      <c r="H9" s="81">
        <v>3753.5957696827263</v>
      </c>
      <c r="I9" s="81">
        <v>8144.594594594594</v>
      </c>
      <c r="J9" s="81">
        <v>3267.9553466509988</v>
      </c>
      <c r="K9" s="81">
        <v>0</v>
      </c>
      <c r="L9" s="81">
        <v>3450.0705052878966</v>
      </c>
      <c r="M9" s="81">
        <v>3146.545240893067</v>
      </c>
      <c r="N9" s="85">
        <v>4239.236192714454</v>
      </c>
      <c r="O9" s="76">
        <f>SUM(C9:N9)</f>
        <v>50911.30434782608</v>
      </c>
      <c r="P9" s="47">
        <f>O9/B9</f>
        <v>14.782608695652172</v>
      </c>
      <c r="Q9" s="48">
        <f>P9/1000</f>
        <v>0.014782608695652172</v>
      </c>
    </row>
    <row r="10" spans="1:17" s="4" customFormat="1" ht="15" thickBot="1">
      <c r="A10" s="72" t="s">
        <v>23</v>
      </c>
      <c r="B10" s="75">
        <v>3486</v>
      </c>
      <c r="C10" s="86">
        <v>4271.93267385206</v>
      </c>
      <c r="D10" s="17">
        <v>3201.3760519710618</v>
      </c>
      <c r="E10" s="17">
        <v>3705.772921895763</v>
      </c>
      <c r="F10" s="17">
        <v>3932.2368226782814</v>
      </c>
      <c r="G10" s="17">
        <v>0</v>
      </c>
      <c r="H10" s="17">
        <v>4127.8192824450025</v>
      </c>
      <c r="I10" s="17">
        <v>15234.844234460359</v>
      </c>
      <c r="J10" s="17">
        <v>3427.8399527535807</v>
      </c>
      <c r="K10" s="17">
        <v>0</v>
      </c>
      <c r="L10" s="17">
        <v>4271.93267385206</v>
      </c>
      <c r="M10" s="17">
        <v>4168.994537132733</v>
      </c>
      <c r="N10" s="87">
        <v>1873.4740882917467</v>
      </c>
      <c r="O10" s="77">
        <f>SUM(C10:N10)</f>
        <v>48216.22323933265</v>
      </c>
      <c r="P10" s="49">
        <f>O10/B10</f>
        <v>13.831389340026577</v>
      </c>
      <c r="Q10" s="50">
        <f>P10/1000</f>
        <v>0.013831389340026578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3383</v>
      </c>
      <c r="C7" s="59">
        <v>1339.5348837209303</v>
      </c>
      <c r="D7" s="59">
        <v>2620.4651162790697</v>
      </c>
      <c r="E7" s="59">
        <v>2126.5116279069766</v>
      </c>
      <c r="F7" s="59">
        <v>2540.93023255814</v>
      </c>
      <c r="G7" s="59">
        <v>2021.860465116279</v>
      </c>
      <c r="H7" s="59">
        <v>2645.5813953488373</v>
      </c>
      <c r="I7" s="59">
        <v>3362.553191489362</v>
      </c>
      <c r="J7" s="59">
        <v>2374.468085106383</v>
      </c>
      <c r="K7" s="59">
        <v>3458.2978723404253</v>
      </c>
      <c r="L7" s="59">
        <v>4175.395683453237</v>
      </c>
      <c r="M7" s="59">
        <v>4982.589928057552</v>
      </c>
      <c r="N7" s="60">
        <v>4239.148936170212</v>
      </c>
      <c r="O7" s="33">
        <f>SUM(C7:N7)</f>
        <v>35887.3374175474</v>
      </c>
      <c r="P7" s="35">
        <f>O7/B7</f>
        <v>10.608139940155898</v>
      </c>
      <c r="Q7" s="54">
        <f>P7/1000</f>
        <v>0.010608139940155898</v>
      </c>
    </row>
    <row r="8" spans="1:17" ht="16.5" customHeight="1">
      <c r="A8" s="71" t="s">
        <v>21</v>
      </c>
      <c r="B8" s="28">
        <v>3385</v>
      </c>
      <c r="C8" s="51">
        <v>1624.1860465116279</v>
      </c>
      <c r="D8" s="51">
        <v>3047.4418604651164</v>
      </c>
      <c r="E8" s="51">
        <v>1565.581395348837</v>
      </c>
      <c r="F8" s="51">
        <v>2306.5116279069766</v>
      </c>
      <c r="G8" s="51">
        <v>1871.1627906976746</v>
      </c>
      <c r="H8" s="51">
        <v>2880</v>
      </c>
      <c r="I8" s="51">
        <v>2377.6744186046512</v>
      </c>
      <c r="J8" s="51">
        <v>2708.3720930232557</v>
      </c>
      <c r="K8" s="51">
        <v>1703.7209302325582</v>
      </c>
      <c r="L8" s="51">
        <v>2197.674418604651</v>
      </c>
      <c r="M8" s="51">
        <v>1808.3720930232557</v>
      </c>
      <c r="N8" s="61">
        <v>2155.813953488372</v>
      </c>
      <c r="O8" s="33">
        <f>SUM(C8:N8)</f>
        <v>26246.51162790697</v>
      </c>
      <c r="P8" s="35">
        <f>O8/B8</f>
        <v>7.75377005255745</v>
      </c>
      <c r="Q8" s="54">
        <f>P8/1000</f>
        <v>0.00775377005255745</v>
      </c>
    </row>
    <row r="9" spans="1:17" ht="16.5" customHeight="1">
      <c r="A9" s="71" t="s">
        <v>22</v>
      </c>
      <c r="B9" s="28">
        <v>3444</v>
      </c>
      <c r="C9" s="51">
        <v>1816.7441860465115</v>
      </c>
      <c r="D9" s="52">
        <v>2051.1627906976746</v>
      </c>
      <c r="E9" s="53">
        <v>1749.7674418604652</v>
      </c>
      <c r="F9" s="53">
        <v>1331.1627906976744</v>
      </c>
      <c r="G9" s="53">
        <v>1787.4418604651164</v>
      </c>
      <c r="H9" s="53">
        <v>2231.162790697674</v>
      </c>
      <c r="I9" s="53">
        <v>2214.4186046511627</v>
      </c>
      <c r="J9" s="53">
        <v>2520</v>
      </c>
      <c r="K9" s="53">
        <v>1440</v>
      </c>
      <c r="L9" s="53">
        <v>2645.581395348837</v>
      </c>
      <c r="M9" s="53">
        <v>1908.8372093023258</v>
      </c>
      <c r="N9" s="62">
        <v>2415.3488372093025</v>
      </c>
      <c r="O9" s="33">
        <f>SUM(C9:N9)</f>
        <v>24111.62790697674</v>
      </c>
      <c r="P9" s="35">
        <f>O9/B9</f>
        <v>7.001053399238311</v>
      </c>
      <c r="Q9" s="54">
        <f>P9/1000</f>
        <v>0.007001053399238311</v>
      </c>
    </row>
    <row r="10" spans="1:17" s="4" customFormat="1" ht="15" thickBot="1">
      <c r="A10" s="72" t="s">
        <v>23</v>
      </c>
      <c r="B10" s="29">
        <v>3486</v>
      </c>
      <c r="C10" s="63">
        <v>1866.9767441860465</v>
      </c>
      <c r="D10" s="64">
        <v>1594.8837209302324</v>
      </c>
      <c r="E10" s="64">
        <v>1808.3720930232557</v>
      </c>
      <c r="F10" s="64">
        <v>1498.6046511627906</v>
      </c>
      <c r="G10" s="64">
        <v>1950.6976744186045</v>
      </c>
      <c r="H10" s="64">
        <v>1431.6279069767443</v>
      </c>
      <c r="I10" s="64">
        <v>2017.674418604651</v>
      </c>
      <c r="J10" s="64">
        <v>2017.6744186046512</v>
      </c>
      <c r="K10" s="64">
        <v>2260.4651162790697</v>
      </c>
      <c r="L10" s="65">
        <v>1573.953488372093</v>
      </c>
      <c r="M10" s="66">
        <v>2377.6744186046512</v>
      </c>
      <c r="N10" s="67">
        <v>1670.2325581395348</v>
      </c>
      <c r="O10" s="34">
        <f>SUM(C10:N10)</f>
        <v>22068.837209302324</v>
      </c>
      <c r="P10" s="57">
        <f>O10/B10</f>
        <v>6.330704879317936</v>
      </c>
      <c r="Q10" s="36">
        <f>P10/1000</f>
        <v>0.006330704879317936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