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<sst xmlns="http://schemas.openxmlformats.org/spreadsheetml/2006/main" count="92" uniqueCount="27">
  <si>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</si>
  <si>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</si>
  <si>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</si>
  <si>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</si>
  <si>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</si>
  <si>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</si>
  <si>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</si>
  <si>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</si>
  <si>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</si>
  <si>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</si>
  <si>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</si>
  <si>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</si>
  <si>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</si>
  <si>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</si>
  <si>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</si>
  <si>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</si>
  <si>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</si>
  <si>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</si>
  <si>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</si>
  <si>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CARTAJIMA: RESUMEN DE KILOS ANUAL DE RECOGIDA EN RESIDUOS SÓLIDOS URBANOS</t>
  </si>
  <si>
    <t>2018</t>
  </si>
  <si>
    <t>2017</t>
  </si>
  <si>
    <t>2016</t>
  </si>
  <si>
    <t>2015</t>
  </si>
  <si>
    <t>CARTAJIMA: RESUMEN DE KILOS ANUAL DE RECOGIDA EN PAPEL / CARTÓN</t>
  </si>
  <si>
    <t>CARTAJIMA: RESUMEN DE KILOS ANUAL DE RECOGIDA EN VIDRIO</t>
  </si>
  <si>
    <t>CARTAJIMA: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</si>
</sst>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9517429"/>
        <c:axId val="18547998"/>
      </c:lineChart>
      <c:catAx>
        <c:axId val="951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47998"/>
        <c:crossesAt val="0"/>
        <c:auto val="1"/>
        <c:lblOffset val="100"/>
        <c:tickLblSkip val="1"/>
        <c:noMultiLvlLbl val="0"/>
      </c:catAx>
      <c:valAx>
        <c:axId val="18547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17429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32714255"/>
        <c:axId val="25992840"/>
      </c:lineChart>
      <c:catAx>
        <c:axId val="327142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92840"/>
        <c:crosses val="autoZero"/>
        <c:auto val="1"/>
        <c:lblOffset val="100"/>
        <c:tickLblSkip val="1"/>
        <c:noMultiLvlLbl val="0"/>
      </c:catAx>
      <c:valAx>
        <c:axId val="25992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14255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225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32608969"/>
        <c:axId val="25045266"/>
      </c:lineChart>
      <c:catAx>
        <c:axId val="3260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45266"/>
        <c:crossesAt val="0"/>
        <c:auto val="1"/>
        <c:lblOffset val="100"/>
        <c:tickLblSkip val="1"/>
        <c:noMultiLvlLbl val="0"/>
      </c:catAx>
      <c:valAx>
        <c:axId val="25045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08969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292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24080803"/>
        <c:axId val="15400636"/>
      </c:lineChart>
      <c:catAx>
        <c:axId val="2408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00636"/>
        <c:crossesAt val="0"/>
        <c:auto val="1"/>
        <c:lblOffset val="100"/>
        <c:tickLblSkip val="1"/>
        <c:noMultiLvlLbl val="0"/>
      </c:catAx>
      <c:valAx>
        <c:axId val="15400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080803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18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244</v>
      </c>
      <c r="C7" s="14">
        <v>11248.656842105263</v>
      </c>
      <c r="D7" s="56">
        <v>9741.507368421053</v>
      </c>
      <c r="E7" s="56">
        <v>11350.366315789473</v>
      </c>
      <c r="F7" s="56">
        <v>10089.785263157895</v>
      </c>
      <c r="G7" s="56">
        <v>11028.8</v>
      </c>
      <c r="H7" s="56">
        <v>10799.696842105262</v>
      </c>
      <c r="I7" s="56">
        <v>10982.568421052632</v>
      </c>
      <c r="J7" s="56">
        <v>13727.696842105262</v>
      </c>
      <c r="K7" s="56">
        <v>11228.10947368421</v>
      </c>
      <c r="L7" s="56">
        <v>11138.728421052632</v>
      </c>
      <c r="M7" s="56">
        <v>11083.25052631579</v>
      </c>
      <c r="N7" s="56">
        <v>10933.254736842106</v>
      </c>
      <c r="O7" s="40">
        <f>SUM(C7:N7)</f>
        <v>133352.42105263157</v>
      </c>
      <c r="P7" s="41">
        <f>O7/B7</f>
        <v>546.5263157894736</v>
      </c>
      <c r="Q7" s="42">
        <f>P7/1000</f>
        <v>0.5465263157894736</v>
      </c>
    </row>
    <row r="8" spans="1:17" s="1" customFormat="1" ht="16.5" customHeight="1">
      <c r="A8" s="71" t="s">
        <v>21</v>
      </c>
      <c r="B8" s="69">
        <v>241</v>
      </c>
      <c r="C8" s="14">
        <v>10152.06237006237</v>
      </c>
      <c r="D8" s="56">
        <v>8626.898128898129</v>
      </c>
      <c r="E8" s="56">
        <v>10196.153846153846</v>
      </c>
      <c r="F8" s="56">
        <v>8524.68607068607</v>
      </c>
      <c r="G8" s="56">
        <v>11506.87318087318</v>
      </c>
      <c r="H8" s="56">
        <v>9902.544698544698</v>
      </c>
      <c r="I8" s="56">
        <v>10439.659043659043</v>
      </c>
      <c r="J8" s="56">
        <v>13822.677754677754</v>
      </c>
      <c r="K8" s="56">
        <v>10479.742203742204</v>
      </c>
      <c r="L8" s="56">
        <v>10573.93762993763</v>
      </c>
      <c r="M8" s="56">
        <v>8773.201663201664</v>
      </c>
      <c r="N8" s="56">
        <v>11119.068607068608</v>
      </c>
      <c r="O8" s="40">
        <f>SUM(C8:N8)</f>
        <v>124117.5051975052</v>
      </c>
      <c r="P8" s="41">
        <f>O8/B8</f>
        <v>515.0103950103951</v>
      </c>
      <c r="Q8" s="42">
        <f>P8/1000</f>
        <v>0.5150103950103951</v>
      </c>
    </row>
    <row r="9" spans="1:17" s="1" customFormat="1" ht="16.5" customHeight="1">
      <c r="A9" s="71" t="s">
        <v>22</v>
      </c>
      <c r="B9" s="69">
        <v>247</v>
      </c>
      <c r="C9" s="14">
        <v>12035.437430786267</v>
      </c>
      <c r="D9" s="56">
        <v>9052.837209302326</v>
      </c>
      <c r="E9" s="56">
        <v>10289.204872646733</v>
      </c>
      <c r="F9" s="56">
        <v>10425.971207087487</v>
      </c>
      <c r="G9" s="56">
        <v>11221.404208194906</v>
      </c>
      <c r="H9" s="56">
        <v>13174.427464008859</v>
      </c>
      <c r="I9" s="56">
        <v>12212.686600221485</v>
      </c>
      <c r="J9" s="56">
        <v>15659.19822812846</v>
      </c>
      <c r="K9" s="56">
        <v>11511.348837209302</v>
      </c>
      <c r="L9" s="56">
        <v>13182.086378737542</v>
      </c>
      <c r="M9" s="56">
        <v>11720.327796234773</v>
      </c>
      <c r="N9" s="56">
        <v>13100.02657807309</v>
      </c>
      <c r="O9" s="40">
        <f>SUM(C9:N9)</f>
        <v>143584.95681063124</v>
      </c>
      <c r="P9" s="41">
        <f>O9/B9</f>
        <v>581.3156146179402</v>
      </c>
      <c r="Q9" s="42">
        <f>P9/1000</f>
        <v>0.5813156146179402</v>
      </c>
    </row>
    <row r="10" spans="1:17" s="5" customFormat="1" ht="15" thickBot="1">
      <c r="A10" s="72" t="s">
        <v>23</v>
      </c>
      <c r="B10" s="70">
        <v>252</v>
      </c>
      <c r="C10" s="24">
        <v>10320.098562628336</v>
      </c>
      <c r="D10" s="17">
        <v>8840.180698151951</v>
      </c>
      <c r="E10" s="17">
        <v>11436.76386036961</v>
      </c>
      <c r="F10" s="17">
        <v>10667.827515400411</v>
      </c>
      <c r="G10" s="17">
        <v>10650.2340862423</v>
      </c>
      <c r="H10" s="17">
        <v>9014.045174537987</v>
      </c>
      <c r="I10" s="17">
        <v>11682.036960985626</v>
      </c>
      <c r="J10" s="17">
        <v>12150.850102669405</v>
      </c>
      <c r="K10" s="17">
        <v>11006.242299794661</v>
      </c>
      <c r="L10" s="17">
        <v>11081.790554414785</v>
      </c>
      <c r="M10" s="17">
        <v>10896.542094455852</v>
      </c>
      <c r="N10" s="24">
        <v>10415.310061601644</v>
      </c>
      <c r="O10" s="37">
        <f>SUM(C10:N10)</f>
        <v>128161.92197125257</v>
      </c>
      <c r="P10" s="38">
        <f>O10/B10</f>
        <v>508.57905544147843</v>
      </c>
      <c r="Q10" s="39">
        <f>P10/1000</f>
        <v>0.5085790554414784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244</v>
      </c>
      <c r="C7" s="20">
        <v>197.08122992198255</v>
      </c>
      <c r="D7" s="15">
        <v>179.16475447452962</v>
      </c>
      <c r="E7" s="15">
        <v>166.8471776044057</v>
      </c>
      <c r="F7" s="15">
        <v>282.1844882973841</v>
      </c>
      <c r="G7" s="15">
        <v>147.81092244148692</v>
      </c>
      <c r="H7" s="15">
        <v>270.98669114272604</v>
      </c>
      <c r="I7" s="15">
        <v>281.06470858191835</v>
      </c>
      <c r="J7" s="15">
        <v>211.6383662230381</v>
      </c>
      <c r="K7" s="15">
        <v>179.16475447452962</v>
      </c>
      <c r="L7" s="15">
        <v>319.69710876548874</v>
      </c>
      <c r="M7" s="15">
        <v>344.89215236346945</v>
      </c>
      <c r="N7" s="20">
        <v>318.01743919229006</v>
      </c>
      <c r="O7" s="40">
        <f>SUM(C7:N7)</f>
        <v>2898.5497934832492</v>
      </c>
      <c r="P7" s="43">
        <f>O7/B7</f>
        <v>11.879302432308398</v>
      </c>
      <c r="Q7" s="44">
        <f>P7/1000</f>
        <v>0.011879302432308399</v>
      </c>
    </row>
    <row r="8" spans="1:17" s="12" customFormat="1" ht="16.5" customHeight="1">
      <c r="A8" s="71" t="s">
        <v>21</v>
      </c>
      <c r="B8" s="55">
        <v>241</v>
      </c>
      <c r="C8" s="14">
        <v>263.36419056220365</v>
      </c>
      <c r="D8" s="56">
        <v>100.12192368480468</v>
      </c>
      <c r="E8" s="56">
        <v>149.09460374802438</v>
      </c>
      <c r="F8" s="56">
        <v>169.77195755249494</v>
      </c>
      <c r="G8" s="56">
        <v>243.77511853691576</v>
      </c>
      <c r="H8" s="56">
        <v>195.89072025287874</v>
      </c>
      <c r="I8" s="56">
        <v>237.24542786181982</v>
      </c>
      <c r="J8" s="56">
        <v>331.92594265071125</v>
      </c>
      <c r="K8" s="56">
        <v>189.3610295777828</v>
      </c>
      <c r="L8" s="56">
        <v>191.5375931361481</v>
      </c>
      <c r="M8" s="56">
        <v>153.44773086475504</v>
      </c>
      <c r="N8" s="14">
        <v>140.3883495145631</v>
      </c>
      <c r="O8" s="40">
        <f>SUM(C8:N8)</f>
        <v>2365.924587943103</v>
      </c>
      <c r="P8" s="43">
        <f>O8/B8</f>
        <v>9.817114472792957</v>
      </c>
      <c r="Q8" s="44">
        <f>P8/1000</f>
        <v>0.009817114472792958</v>
      </c>
    </row>
    <row r="9" spans="1:17" s="12" customFormat="1" ht="16.5" customHeight="1">
      <c r="A9" s="71" t="s">
        <v>22</v>
      </c>
      <c r="B9" s="55">
        <v>247</v>
      </c>
      <c r="C9" s="14">
        <v>120.3810367744794</v>
      </c>
      <c r="D9" s="56">
        <v>117.09791758972086</v>
      </c>
      <c r="E9" s="56">
        <v>118.19229065130705</v>
      </c>
      <c r="F9" s="56">
        <v>146.64599025254762</v>
      </c>
      <c r="G9" s="56">
        <v>184.9490474080638</v>
      </c>
      <c r="H9" s="56">
        <v>99.58794860434205</v>
      </c>
      <c r="I9" s="56">
        <v>125.85290208241027</v>
      </c>
      <c r="J9" s="56">
        <v>193.70403190075322</v>
      </c>
      <c r="K9" s="56">
        <v>191.51528577758086</v>
      </c>
      <c r="L9" s="56">
        <v>90.83296411165263</v>
      </c>
      <c r="M9" s="56">
        <v>213.4027470093044</v>
      </c>
      <c r="N9" s="14">
        <v>113.81479840496235</v>
      </c>
      <c r="O9" s="40">
        <f>SUM(C9:N9)</f>
        <v>1715.9769605671247</v>
      </c>
      <c r="P9" s="43">
        <f>O9/B9</f>
        <v>6.947275143996456</v>
      </c>
      <c r="Q9" s="44">
        <f>P9/1000</f>
        <v>0.0069472751439964555</v>
      </c>
    </row>
    <row r="10" spans="1:17" s="6" customFormat="1" ht="15" thickBot="1">
      <c r="A10" s="72" t="s">
        <v>23</v>
      </c>
      <c r="B10" s="22">
        <v>252</v>
      </c>
      <c r="C10" s="24">
        <v>156.80494263018537</v>
      </c>
      <c r="D10" s="17">
        <v>110.09708737864077</v>
      </c>
      <c r="E10" s="17">
        <v>388.12003530450136</v>
      </c>
      <c r="F10" s="17">
        <v>64.50132391879966</v>
      </c>
      <c r="G10" s="17">
        <v>134.5631067961165</v>
      </c>
      <c r="H10" s="17">
        <v>87.85525154457194</v>
      </c>
      <c r="I10" s="17">
        <v>162.36540158870255</v>
      </c>
      <c r="J10" s="17">
        <v>224.6425419240953</v>
      </c>
      <c r="K10" s="17">
        <v>106.76081200353046</v>
      </c>
      <c r="L10" s="17">
        <v>353.6451897616946</v>
      </c>
      <c r="M10" s="17">
        <v>237.98764342453663</v>
      </c>
      <c r="N10" s="24">
        <v>117.88172992056487</v>
      </c>
      <c r="O10" s="37">
        <f>SUM(C10:N10)</f>
        <v>2145.22506619594</v>
      </c>
      <c r="P10" s="45">
        <f>O10/B10</f>
        <v>8.512797881729922</v>
      </c>
      <c r="Q10" s="46">
        <f>P10/1000</f>
        <v>0.008512797881729922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244</v>
      </c>
      <c r="C7" s="82">
        <v>318.92913385826773</v>
      </c>
      <c r="D7" s="15">
        <v>0</v>
      </c>
      <c r="E7" s="15">
        <v>0</v>
      </c>
      <c r="F7" s="15">
        <v>305.096062992126</v>
      </c>
      <c r="G7" s="15">
        <v>331.22519685039373</v>
      </c>
      <c r="H7" s="15">
        <v>0</v>
      </c>
      <c r="I7" s="15">
        <v>139.86771653543306</v>
      </c>
      <c r="J7" s="15">
        <v>0</v>
      </c>
      <c r="K7" s="15">
        <v>252.83779527559057</v>
      </c>
      <c r="L7" s="15">
        <v>0</v>
      </c>
      <c r="M7" s="15">
        <v>169.83937007874016</v>
      </c>
      <c r="N7" s="83">
        <v>324.30866141732287</v>
      </c>
      <c r="O7" s="76">
        <f>SUM(C7:N7)</f>
        <v>1842.103937007874</v>
      </c>
      <c r="P7" s="47">
        <f>O7/B7</f>
        <v>7.5496062992125985</v>
      </c>
      <c r="Q7" s="48">
        <f>P7/1000</f>
        <v>0.007549606299212599</v>
      </c>
    </row>
    <row r="8" spans="1:17" s="12" customFormat="1" ht="16.5" customHeight="1">
      <c r="A8" s="71" t="s">
        <v>21</v>
      </c>
      <c r="B8" s="74">
        <v>241</v>
      </c>
      <c r="C8" s="84">
        <v>144.85518530052943</v>
      </c>
      <c r="D8" s="81">
        <v>237.17222049205856</v>
      </c>
      <c r="E8" s="81">
        <v>0</v>
      </c>
      <c r="F8" s="81">
        <v>297.2158206166303</v>
      </c>
      <c r="G8" s="81">
        <v>0</v>
      </c>
      <c r="H8" s="81">
        <v>280.7038305823731</v>
      </c>
      <c r="I8" s="81">
        <v>0</v>
      </c>
      <c r="J8" s="81">
        <v>0</v>
      </c>
      <c r="K8" s="81">
        <v>0</v>
      </c>
      <c r="L8" s="81">
        <v>251.43257552164434</v>
      </c>
      <c r="M8" s="81">
        <v>0</v>
      </c>
      <c r="N8" s="85">
        <v>156.8639053254438</v>
      </c>
      <c r="O8" s="76">
        <f>SUM(C8:N8)</f>
        <v>1368.2435378386795</v>
      </c>
      <c r="P8" s="47">
        <f>O8/B8</f>
        <v>5.677359078168794</v>
      </c>
      <c r="Q8" s="48">
        <f>P8/1000</f>
        <v>0.005677359078168794</v>
      </c>
    </row>
    <row r="9" spans="1:17" s="12" customFormat="1" ht="16.5" customHeight="1">
      <c r="A9" s="71" t="s">
        <v>22</v>
      </c>
      <c r="B9" s="74">
        <v>247</v>
      </c>
      <c r="C9" s="84">
        <v>99.20895293576577</v>
      </c>
      <c r="D9" s="81">
        <v>293.84025755020696</v>
      </c>
      <c r="E9" s="81">
        <v>271.1206500076652</v>
      </c>
      <c r="F9" s="81">
        <v>0</v>
      </c>
      <c r="G9" s="81">
        <v>211.29235014563852</v>
      </c>
      <c r="H9" s="81">
        <v>0</v>
      </c>
      <c r="I9" s="81">
        <v>0</v>
      </c>
      <c r="J9" s="81">
        <v>0</v>
      </c>
      <c r="K9" s="81">
        <v>190.84470335735094</v>
      </c>
      <c r="L9" s="81">
        <v>319.589146098421</v>
      </c>
      <c r="M9" s="81">
        <v>187.05810210026064</v>
      </c>
      <c r="N9" s="85">
        <v>0</v>
      </c>
      <c r="O9" s="76">
        <f>SUM(C9:N9)</f>
        <v>1572.954162195309</v>
      </c>
      <c r="P9" s="47">
        <f>O9/B9</f>
        <v>6.368235474474935</v>
      </c>
      <c r="Q9" s="48">
        <f>P9/1000</f>
        <v>0.006368235474474935</v>
      </c>
    </row>
    <row r="10" spans="1:17" s="4" customFormat="1" ht="15" thickBot="1">
      <c r="A10" s="72" t="s">
        <v>23</v>
      </c>
      <c r="B10" s="75">
        <v>252</v>
      </c>
      <c r="C10" s="86">
        <v>0</v>
      </c>
      <c r="D10" s="17">
        <v>0</v>
      </c>
      <c r="E10" s="17">
        <v>182.5805457067982</v>
      </c>
      <c r="F10" s="17">
        <v>0</v>
      </c>
      <c r="G10" s="17">
        <v>0</v>
      </c>
      <c r="H10" s="17">
        <v>202.00400801603206</v>
      </c>
      <c r="I10" s="17">
        <v>0</v>
      </c>
      <c r="J10" s="17">
        <v>0</v>
      </c>
      <c r="K10" s="17">
        <v>215.2119623863111</v>
      </c>
      <c r="L10" s="17">
        <v>319.32172036380456</v>
      </c>
      <c r="M10" s="17">
        <v>124.31015877909665</v>
      </c>
      <c r="N10" s="87">
        <v>272.7054108216433</v>
      </c>
      <c r="O10" s="77">
        <f>SUM(C10:N10)</f>
        <v>1316.1338060736857</v>
      </c>
      <c r="P10" s="49">
        <f>O10/B10</f>
        <v>5.222753198705102</v>
      </c>
      <c r="Q10" s="50">
        <f>P10/1000</f>
        <v>0.005222753198705102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244</v>
      </c>
      <c r="C7" s="59">
        <v>378.57142857142856</v>
      </c>
      <c r="D7" s="59">
        <v>157.14285714285714</v>
      </c>
      <c r="E7" s="59">
        <v>478.57142857142856</v>
      </c>
      <c r="F7" s="59">
        <v>190.47619047619048</v>
      </c>
      <c r="G7" s="59">
        <v>440.4761904761905</v>
      </c>
      <c r="H7" s="59">
        <v>435.7142857142857</v>
      </c>
      <c r="I7" s="59">
        <v>411.9047619047619</v>
      </c>
      <c r="J7" s="59">
        <v>490.4761904761905</v>
      </c>
      <c r="K7" s="59">
        <v>459.5238095238096</v>
      </c>
      <c r="L7" s="59">
        <v>147.61904761904762</v>
      </c>
      <c r="M7" s="59">
        <v>228.57142857142856</v>
      </c>
      <c r="N7" s="60">
        <v>121.73913043478261</v>
      </c>
      <c r="O7" s="33">
        <f>SUM(C7:N7)</f>
        <v>3940.7867494824013</v>
      </c>
      <c r="P7" s="35">
        <f>O7/B7</f>
        <v>16.150765366731154</v>
      </c>
      <c r="Q7" s="54">
        <f>P7/1000</f>
        <v>0.016150765366731153</v>
      </c>
    </row>
    <row r="8" spans="1:17" ht="16.5" customHeight="1">
      <c r="A8" s="71" t="s">
        <v>21</v>
      </c>
      <c r="B8" s="28">
        <v>241</v>
      </c>
      <c r="C8" s="51">
        <v>338.0952380952381</v>
      </c>
      <c r="D8" s="51">
        <v>195.23809523809524</v>
      </c>
      <c r="E8" s="51">
        <v>190.47619047619048</v>
      </c>
      <c r="F8" s="51">
        <v>300</v>
      </c>
      <c r="G8" s="51">
        <v>383.33333333333337</v>
      </c>
      <c r="H8" s="51">
        <v>357.1428571428572</v>
      </c>
      <c r="I8" s="51">
        <v>347.61904761904765</v>
      </c>
      <c r="J8" s="51">
        <v>645.2380952380952</v>
      </c>
      <c r="K8" s="51">
        <v>114.28571428571428</v>
      </c>
      <c r="L8" s="51">
        <v>507.14285714285717</v>
      </c>
      <c r="M8" s="51">
        <v>519.047619047619</v>
      </c>
      <c r="N8" s="61">
        <v>219.04761904761904</v>
      </c>
      <c r="O8" s="33">
        <f>SUM(C8:N8)</f>
        <v>4116.666666666667</v>
      </c>
      <c r="P8" s="35">
        <f>O8/B8</f>
        <v>17.081604426002766</v>
      </c>
      <c r="Q8" s="54">
        <f>P8/1000</f>
        <v>0.017081604426002765</v>
      </c>
    </row>
    <row r="9" spans="1:17" ht="16.5" customHeight="1">
      <c r="A9" s="71" t="s">
        <v>22</v>
      </c>
      <c r="B9" s="28">
        <v>247</v>
      </c>
      <c r="C9" s="51">
        <v>416.66666666666663</v>
      </c>
      <c r="D9" s="52">
        <v>242.85714285714286</v>
      </c>
      <c r="E9" s="53">
        <v>271.42857142857144</v>
      </c>
      <c r="F9" s="53">
        <v>233.33333333333334</v>
      </c>
      <c r="G9" s="53">
        <v>214.28571428571428</v>
      </c>
      <c r="H9" s="53">
        <v>157.14285714285714</v>
      </c>
      <c r="I9" s="53">
        <v>238.09523809523807</v>
      </c>
      <c r="J9" s="53">
        <v>233.33333333333331</v>
      </c>
      <c r="K9" s="53">
        <v>480.95238095238096</v>
      </c>
      <c r="L9" s="53">
        <v>171.42857142857144</v>
      </c>
      <c r="M9" s="53">
        <v>176.1904761904762</v>
      </c>
      <c r="N9" s="62">
        <v>285.7142857142857</v>
      </c>
      <c r="O9" s="33">
        <f>SUM(C9:N9)</f>
        <v>3121.428571428571</v>
      </c>
      <c r="P9" s="35">
        <f>O9/B9</f>
        <v>12.637362637362637</v>
      </c>
      <c r="Q9" s="54">
        <f>P9/1000</f>
        <v>0.012637362637362638</v>
      </c>
    </row>
    <row r="10" spans="1:17" s="4" customFormat="1" ht="15" thickBot="1">
      <c r="A10" s="72" t="s">
        <v>23</v>
      </c>
      <c r="B10" s="29">
        <v>252</v>
      </c>
      <c r="C10" s="63">
        <v>326.47058823529414</v>
      </c>
      <c r="D10" s="64">
        <v>294.70588235294116</v>
      </c>
      <c r="E10" s="64">
        <v>785.7142857142858</v>
      </c>
      <c r="F10" s="64">
        <v>295.23809523809524</v>
      </c>
      <c r="G10" s="64">
        <v>204.76190476190476</v>
      </c>
      <c r="H10" s="64">
        <v>342.85714285714283</v>
      </c>
      <c r="I10" s="64">
        <v>290.4761904761905</v>
      </c>
      <c r="J10" s="64">
        <v>576.1904761904761</v>
      </c>
      <c r="K10" s="64">
        <v>266.6666666666667</v>
      </c>
      <c r="L10" s="65">
        <v>447.6190476190476</v>
      </c>
      <c r="M10" s="66">
        <v>459.5238095238095</v>
      </c>
      <c r="N10" s="67">
        <v>290.4761904761905</v>
      </c>
      <c r="O10" s="34">
        <f>SUM(C10:N10)</f>
        <v>4580.700280112045</v>
      </c>
      <c r="P10" s="57">
        <f>O10/B10</f>
        <v>18.177382063936687</v>
      </c>
      <c r="Q10" s="36">
        <f>P10/1000</f>
        <v>0.018177382063936688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